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b0a69b6cb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имер" sheetId="1" r:id="R5ac1ed4e44a842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"/>
  </x:numFmts>
  <x:fonts count="7">
    <x:font>
      <x:sz val="11"/>
      <x:name val="Carlito"/>
    </x:font>
    <x:font>
      <x:sz val="11"/>
      <x:color rgb="FF193C29"/>
      <x:name val="Arial"/>
    </x:font>
    <x:font>
      <x:b/>
      <x:sz val="16"/>
      <x:color rgb="FF193C29"/>
      <x:name val="Arial"/>
    </x:font>
    <x:font>
      <x:i/>
      <x:sz val="10"/>
      <x:color rgb="FF657869"/>
      <x:name val="Arial"/>
    </x:font>
    <x:font>
      <x:sz val="11"/>
      <x:color rgb="FF2465B1"/>
      <x:name val="Arial"/>
    </x:font>
    <x:font>
      <x:sz val="11"/>
      <x:color rgb="FF1111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6EE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1" fontId="4" fillId="3" borderId="0" xfId="0" applyNumberFormat="1" applyFont="1" applyFill="1" applyBorder="1" applyAlignment="1">
      <x:alignment wrapText="1"/>
    </x:xf>
    <x:xf numFmtId="201" fontId="5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bc56de45d403e" /><Relationship Type="http://schemas.openxmlformats.org/officeDocument/2006/relationships/theme" Target="/xl/theme/theme1.xml" Id="Ra6d444b184ed42e9" /><Relationship Type="http://schemas.openxmlformats.org/officeDocument/2006/relationships/sharedStrings" Target="/xl/sharedStrings.xml" Id="Red0356a32b1b4be9" /><Relationship Type="http://schemas.openxmlformats.org/officeDocument/2006/relationships/worksheet" Target="/xl/worksheets/sheet1.xml" Id="R5ac1ed4e44a8429d" /></Relationships>
</file>

<file path=xl/tables/table1.xml><?xml version="1.0" encoding="utf-8"?>
<x:table xmlns:x="http://schemas.openxmlformats.org/spreadsheetml/2006/main" id="1" name="Data3" displayName="Data3" ref="A12:F372" headerRowCount="1" totalsRowCount="0" totalsRowShown="0">
  <x:tableColumns count="6">
    <x:tableColumn id="1" name="Месяц"/>
    <x:tableColumn id="2" name="Долг на начало"/>
    <x:tableColumn id="3" name="Проценты"/>
    <x:tableColumn id="4" name="Основной долг"/>
    <x:tableColumn id="5" name="Платёж"/>
    <x:tableColumn id="6" name="Долг на конец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eb9f76838274093" /></Relationships>
</file>

<file path=xl/worksheets/sheet1.xml><?xml version="1.0" encoding="utf-8"?>
<x:worksheet xmlns:x="http://schemas.openxmlformats.org/spreadsheetml/2006/main">
  <x:sheetPr>
    <x:tabColor rgb="FF107C41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4" customHeight="1">
      <x:c r="A2" s="2" t="str">
        <x:v>Калькулятор ипотеки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3" t="str">
        <x:v>Учебные данные. Изменяйте значения и проверяйте формулы.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4" customHeight="1">
      <x:c r="A5" s="1" t="str">
        <x:v>Сумма кредита, ₽</x:v>
      </x:c>
      <x:c r="B5" s="5" t="n">
        <x:v>4500000</x:v>
      </x:c>
      <x:c r="C5" s="1"/>
      <x:c r="D5" s="1"/>
      <x:c r="E5" s="1"/>
      <x:c r="F5" s="1"/>
      <x:c r="G5" s="1"/>
      <x:c r="H5" s="1" t="str">
        <x:v>Месячная аннуитетная модель, без досрочных взносов.</x:v>
      </x:c>
      <x:c r="I5" s="1"/>
      <x:c r="J5" s="1"/>
      <x:c r="K5" s="1"/>
      <x:c r="L5" s="1"/>
      <x:c r="M5" s="1"/>
      <x:c r="N5" s="1"/>
      <x:c r="O5" s="1"/>
      <x:c r="P5" s="1"/>
    </x:row>
    <x:row r="6" ht="24" customHeight="1">
      <x:c r="A6" s="1" t="str">
        <x:v>Годовая ставка</x:v>
      </x:c>
      <x:c r="B6" s="6" t="n">
        <x:v>0.12</x:v>
      </x:c>
      <x:c r="C6" s="1"/>
      <x:c r="D6" s="1"/>
      <x:c r="E6" s="1"/>
      <x:c r="F6" s="1"/>
      <x:c r="G6" s="1"/>
      <x:c r="H6" s="1" t="str">
        <x:v>Допустимый срок 1–360 месяцев. Страхование не включено.</x:v>
      </x:c>
      <x:c r="I6" s="1"/>
      <x:c r="J6" s="1"/>
      <x:c r="K6" s="1"/>
      <x:c r="L6" s="1"/>
      <x:c r="M6" s="1"/>
      <x:c r="N6" s="1"/>
      <x:c r="O6" s="1"/>
      <x:c r="P6" s="1"/>
    </x:row>
    <x:row r="7" ht="24" customHeight="1">
      <x:c r="A7" s="1" t="str">
        <x:v>Срок, месяцев</x:v>
      </x:c>
      <x:c r="B7" s="5" t="n">
        <x:v>180</x:v>
      </x:c>
      <x:c r="C7" s="1"/>
      <x:c r="D7" s="1"/>
      <x:c r="E7" s="1"/>
      <x:c r="F7" s="1"/>
      <x:c r="G7" s="1"/>
      <x:c r="H7" s="1" t="str">
        <x:v>Ставка 12% — учебный пример, не предложение банка.</x:v>
      </x:c>
      <x:c r="I7" s="1"/>
      <x:c r="J7" s="1"/>
      <x:c r="K7" s="1"/>
      <x:c r="L7" s="1"/>
      <x:c r="M7" s="1"/>
      <x:c r="N7" s="1"/>
      <x:c r="O7" s="1"/>
      <x:c r="P7" s="1"/>
    </x:row>
    <x:row r="8" ht="24" customHeight="1">
      <x:c r="A8" s="1" t="str">
        <x:v>Ежемесячный платёж</x:v>
      </x:c>
      <x:c r="B8" s="8" t="n">
        <x:f>IF(B6=0,B5/B7,B5*(B6/12)/(1-(1+B6/12)^(-B7)))</x:f>
        <x:v>54007.5627941181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24" customHeight="1">
      <x:c r="A9" s="1" t="str">
        <x:v>Проценты всего</x:v>
      </x:c>
      <x:c r="B9" s="8" t="n">
        <x:f>SUM(C13:C372)</x:f>
        <x:v>5221361.302941269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36" customHeight="1">
      <x:c r="A12" s="11" t="str">
        <x:v>Месяц</x:v>
      </x:c>
      <x:c r="B12" s="11" t="str">
        <x:v>Долг на начало</x:v>
      </x:c>
      <x:c r="C12" s="11" t="str">
        <x:v>Проценты</x:v>
      </x:c>
      <x:c r="D12" s="11" t="str">
        <x:v>Основной долг</x:v>
      </x:c>
      <x:c r="E12" s="11" t="str">
        <x:v>Платёж</x:v>
      </x:c>
      <x:c r="F12" s="11" t="str">
        <x:v>Долг на конец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42" customHeight="1">
      <x:c r="A13" s="14" t="n">
        <x:v>1</x:v>
      </x:c>
      <x:c r="B13" s="17" t="n">
        <x:f>$B$5</x:f>
        <x:v>4500000</x:v>
      </x:c>
      <x:c r="C13" s="17" t="n">
        <x:f>IF(A13&lt;=$B$7,B13*$B$6/12,0)</x:f>
        <x:v>45000</x:v>
      </x:c>
      <x:c r="D13" s="17" t="n">
        <x:f>MAX(0,E13-C13)</x:f>
        <x:v>9007.562794118101</x:v>
      </x:c>
      <x:c r="E13" s="17" t="n">
        <x:f>IF(A13&lt;=$B$7,MIN($B$8,B13+C13),0)</x:f>
        <x:v>54007.5627941181</x:v>
      </x:c>
      <x:c r="F13" s="17" t="n">
        <x:f>MAX(0,B13-D13)</x:f>
        <x:v>4490992.437205882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42" customHeight="1">
      <x:c r="A14" s="15" t="n">
        <x:v>2</x:v>
      </x:c>
      <x:c r="B14" s="19" t="n">
        <x:f>F13</x:f>
        <x:v>4490992.437205882</x:v>
      </x:c>
      <x:c r="C14" s="19" t="n">
        <x:f>IF(A14&lt;=$B$7,B14*$B$6/12,0)</x:f>
        <x:v>44909.92437205882</x:v>
      </x:c>
      <x:c r="D14" s="19" t="n">
        <x:f>MAX(0,E14-C14)</x:f>
        <x:v>9097.63842205928</x:v>
      </x:c>
      <x:c r="E14" s="19" t="n">
        <x:f>IF(A14&lt;=$B$7,MIN($B$8,B14+C14),0)</x:f>
        <x:v>54007.5627941181</x:v>
      </x:c>
      <x:c r="F14" s="19" t="n">
        <x:f>MAX(0,B14-D14)</x:f>
        <x:v>4481894.798783823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42" customHeight="1">
      <x:c r="A15" s="14" t="n">
        <x:v>3</x:v>
      </x:c>
      <x:c r="B15" s="17" t="n">
        <x:f>F14</x:f>
        <x:v>4481894.798783823</x:v>
      </x:c>
      <x:c r="C15" s="17" t="n">
        <x:f>IF(A15&lt;=$B$7,B15*$B$6/12,0)</x:f>
        <x:v>44818.94798783823</x:v>
      </x:c>
      <x:c r="D15" s="17" t="n">
        <x:f>MAX(0,E15-C15)</x:f>
        <x:v>9188.614806279867</x:v>
      </x:c>
      <x:c r="E15" s="17" t="n">
        <x:f>IF(A15&lt;=$B$7,MIN($B$8,B15+C15),0)</x:f>
        <x:v>54007.5627941181</x:v>
      </x:c>
      <x:c r="F15" s="17" t="n">
        <x:f>MAX(0,B15-D15)</x:f>
        <x:v>4472706.183977543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42" customHeight="1">
      <x:c r="A16" s="15" t="n">
        <x:v>4</x:v>
      </x:c>
      <x:c r="B16" s="19" t="n">
        <x:f>F15</x:f>
        <x:v>4472706.183977543</x:v>
      </x:c>
      <x:c r="C16" s="19" t="n">
        <x:f>IF(A16&lt;=$B$7,B16*$B$6/12,0)</x:f>
        <x:v>44727.06183977544</x:v>
      </x:c>
      <x:c r="D16" s="19" t="n">
        <x:f>MAX(0,E16-C16)</x:f>
        <x:v>9280.500954342664</x:v>
      </x:c>
      <x:c r="E16" s="19" t="n">
        <x:f>IF(A16&lt;=$B$7,MIN($B$8,B16+C16),0)</x:f>
        <x:v>54007.5627941181</x:v>
      </x:c>
      <x:c r="F16" s="19" t="n">
        <x:f>MAX(0,B16-D16)</x:f>
        <x:v>4463425.6830232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42" customHeight="1">
      <x:c r="A17" s="14" t="n">
        <x:v>5</x:v>
      </x:c>
      <x:c r="B17" s="17" t="n">
        <x:f>F16</x:f>
        <x:v>4463425.6830232</x:v>
      </x:c>
      <x:c r="C17" s="17" t="n">
        <x:f>IF(A17&lt;=$B$7,B17*$B$6/12,0)</x:f>
        <x:v>44634.25683023201</x:v>
      </x:c>
      <x:c r="D17" s="17" t="n">
        <x:f>MAX(0,E17-C17)</x:f>
        <x:v>9373.305963886094</x:v>
      </x:c>
      <x:c r="E17" s="17" t="n">
        <x:f>IF(A17&lt;=$B$7,MIN($B$8,B17+C17),0)</x:f>
        <x:v>54007.5627941181</x:v>
      </x:c>
      <x:c r="F17" s="17" t="n">
        <x:f>MAX(0,B17-D17)</x:f>
        <x:v>4454052.377059314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42" customHeight="1">
      <x:c r="A18" s="15" t="n">
        <x:v>6</x:v>
      </x:c>
      <x:c r="B18" s="19" t="n">
        <x:f>F17</x:f>
        <x:v>4454052.377059314</x:v>
      </x:c>
      <x:c r="C18" s="19" t="n">
        <x:f>IF(A18&lt;=$B$7,B18*$B$6/12,0)</x:f>
        <x:v>44540.52377059314</x:v>
      </x:c>
      <x:c r="D18" s="19" t="n">
        <x:f>MAX(0,E18-C18)</x:f>
        <x:v>9467.039023524958</x:v>
      </x:c>
      <x:c r="E18" s="19" t="n">
        <x:f>IF(A18&lt;=$B$7,MIN($B$8,B18+C18),0)</x:f>
        <x:v>54007.5627941181</x:v>
      </x:c>
      <x:c r="F18" s="19" t="n">
        <x:f>MAX(0,B18-D18)</x:f>
        <x:v>4444585.338035789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42" customHeight="1">
      <x:c r="A19" s="14" t="n">
        <x:v>7</x:v>
      </x:c>
      <x:c r="B19" s="17" t="n">
        <x:f>F18</x:f>
        <x:v>4444585.338035789</x:v>
      </x:c>
      <x:c r="C19" s="17" t="n">
        <x:f>IF(A19&lt;=$B$7,B19*$B$6/12,0)</x:f>
        <x:v>44445.8533803579</x:v>
      </x:c>
      <x:c r="D19" s="17" t="n">
        <x:f>MAX(0,E19-C19)</x:f>
        <x:v>9561.709413760203</x:v>
      </x:c>
      <x:c r="E19" s="17" t="n">
        <x:f>IF(A19&lt;=$B$7,MIN($B$8,B19+C19),0)</x:f>
        <x:v>54007.5627941181</x:v>
      </x:c>
      <x:c r="F19" s="17" t="n">
        <x:f>MAX(0,B19-D19)</x:f>
        <x:v>4435023.628622029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42" customHeight="1">
      <x:c r="A20" s="15" t="n">
        <x:v>8</x:v>
      </x:c>
      <x:c r="B20" s="19" t="n">
        <x:f>F19</x:f>
        <x:v>4435023.628622029</x:v>
      </x:c>
      <x:c r="C20" s="19" t="n">
        <x:f>IF(A20&lt;=$B$7,B20*$B$6/12,0)</x:f>
        <x:v>44350.236286220286</x:v>
      </x:c>
      <x:c r="D20" s="19" t="n">
        <x:f>MAX(0,E20-C20)</x:f>
        <x:v>9657.326507897815</x:v>
      </x:c>
      <x:c r="E20" s="19" t="n">
        <x:f>IF(A20&lt;=$B$7,MIN($B$8,B20+C20),0)</x:f>
        <x:v>54007.5627941181</x:v>
      </x:c>
      <x:c r="F20" s="19" t="n">
        <x:f>MAX(0,B20-D20)</x:f>
        <x:v>4425366.302114131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42" customHeight="1">
      <x:c r="A21" s="14" t="n">
        <x:v>9</x:v>
      </x:c>
      <x:c r="B21" s="17" t="n">
        <x:f>F20</x:f>
        <x:v>4425366.302114131</x:v>
      </x:c>
      <x:c r="C21" s="17" t="n">
        <x:f>IF(A21&lt;=$B$7,B21*$B$6/12,0)</x:f>
        <x:v>44253.66302114131</x:v>
      </x:c>
      <x:c r="D21" s="17" t="n">
        <x:f>MAX(0,E21-C21)</x:f>
        <x:v>9753.899772976794</x:v>
      </x:c>
      <x:c r="E21" s="17" t="n">
        <x:f>IF(A21&lt;=$B$7,MIN($B$8,B21+C21),0)</x:f>
        <x:v>54007.5627941181</x:v>
      </x:c>
      <x:c r="F21" s="17" t="n">
        <x:f>MAX(0,B21-D21)</x:f>
        <x:v>4415612.402341154</x:v>
      </x:c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42" customHeight="1">
      <x:c r="A22" s="15" t="n">
        <x:v>10</x:v>
      </x:c>
      <x:c r="B22" s="19" t="n">
        <x:f>F21</x:f>
        <x:v>4415612.402341154</x:v>
      </x:c>
      <x:c r="C22" s="19" t="n">
        <x:f>IF(A22&lt;=$B$7,B22*$B$6/12,0)</x:f>
        <x:v>44156.12402341154</x:v>
      </x:c>
      <x:c r="D22" s="19" t="n">
        <x:f>MAX(0,E22-C22)</x:f>
        <x:v>9851.438770706562</x:v>
      </x:c>
      <x:c r="E22" s="19" t="n">
        <x:f>IF(A22&lt;=$B$7,MIN($B$8,B22+C22),0)</x:f>
        <x:v>54007.5627941181</x:v>
      </x:c>
      <x:c r="F22" s="19" t="n">
        <x:f>MAX(0,B22-D22)</x:f>
        <x:v>4405760.963570448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42" customHeight="1">
      <x:c r="A23" s="14" t="n">
        <x:v>11</x:v>
      </x:c>
      <x:c r="B23" s="17" t="n">
        <x:f>F22</x:f>
        <x:v>4405760.963570448</x:v>
      </x:c>
      <x:c r="C23" s="17" t="n">
        <x:f>IF(A23&lt;=$B$7,B23*$B$6/12,0)</x:f>
        <x:v>44057.60963570448</x:v>
      </x:c>
      <x:c r="D23" s="17" t="n">
        <x:f>MAX(0,E23-C23)</x:f>
        <x:v>9949.95315841362</x:v>
      </x:c>
      <x:c r="E23" s="17" t="n">
        <x:f>IF(A23&lt;=$B$7,MIN($B$8,B23+C23),0)</x:f>
        <x:v>54007.5627941181</x:v>
      </x:c>
      <x:c r="F23" s="17" t="n">
        <x:f>MAX(0,B23-D23)</x:f>
        <x:v>4395811.010412034</x:v>
      </x:c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42" customHeight="1">
      <x:c r="A24" s="15" t="n">
        <x:v>12</x:v>
      </x:c>
      <x:c r="B24" s="19" t="n">
        <x:f>F23</x:f>
        <x:v>4395811.010412034</x:v>
      </x:c>
      <x:c r="C24" s="19" t="n">
        <x:f>IF(A24&lt;=$B$7,B24*$B$6/12,0)</x:f>
        <x:v>43958.11010412034</x:v>
      </x:c>
      <x:c r="D24" s="19" t="n">
        <x:f>MAX(0,E24-C24)</x:f>
        <x:v>10049.452689997765</x:v>
      </x:c>
      <x:c r="E24" s="19" t="n">
        <x:f>IF(A24&lt;=$B$7,MIN($B$8,B24+C24),0)</x:f>
        <x:v>54007.5627941181</x:v>
      </x:c>
      <x:c r="F24" s="19" t="n">
        <x:f>MAX(0,B24-D24)</x:f>
        <x:v>4385761.557722036</x:v>
      </x:c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42" customHeight="1">
      <x:c r="A25" s="14" t="n">
        <x:v>13</x:v>
      </x:c>
      <x:c r="B25" s="17" t="n">
        <x:f>F24</x:f>
        <x:v>4385761.557722036</x:v>
      </x:c>
      <x:c r="C25" s="17" t="n">
        <x:f>IF(A25&lt;=$B$7,B25*$B$6/12,0)</x:f>
        <x:v>43857.61557722036</x:v>
      </x:c>
      <x:c r="D25" s="17" t="n">
        <x:f>MAX(0,E25-C25)</x:f>
        <x:v>10149.947216897745</x:v>
      </x:c>
      <x:c r="E25" s="17" t="n">
        <x:f>IF(A25&lt;=$B$7,MIN($B$8,B25+C25),0)</x:f>
        <x:v>54007.5627941181</x:v>
      </x:c>
      <x:c r="F25" s="17" t="n">
        <x:f>MAX(0,B25-D25)</x:f>
        <x:v>4375611.610505138</x:v>
      </x:c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42" customHeight="1">
      <x:c r="A26" s="15" t="n">
        <x:v>14</x:v>
      </x:c>
      <x:c r="B26" s="19" t="n">
        <x:f>F25</x:f>
        <x:v>4375611.610505138</x:v>
      </x:c>
      <x:c r="C26" s="19" t="n">
        <x:f>IF(A26&lt;=$B$7,B26*$B$6/12,0)</x:f>
        <x:v>43756.11610505137</x:v>
      </x:c>
      <x:c r="D26" s="19" t="n">
        <x:f>MAX(0,E26-C26)</x:f>
        <x:v>10251.446689066732</x:v>
      </x:c>
      <x:c r="E26" s="19" t="n">
        <x:f>IF(A26&lt;=$B$7,MIN($B$8,B26+C26),0)</x:f>
        <x:v>54007.5627941181</x:v>
      </x:c>
      <x:c r="F26" s="19" t="n">
        <x:f>MAX(0,B26-D26)</x:f>
        <x:v>4365360.163816071</x:v>
      </x:c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42" customHeight="1">
      <x:c r="A27" s="14" t="n">
        <x:v>15</x:v>
      </x:c>
      <x:c r="B27" s="17" t="n">
        <x:f>F26</x:f>
        <x:v>4365360.163816071</x:v>
      </x:c>
      <x:c r="C27" s="17" t="n">
        <x:f>IF(A27&lt;=$B$7,B27*$B$6/12,0)</x:f>
        <x:v>43653.60163816071</x:v>
      </x:c>
      <x:c r="D27" s="17" t="n">
        <x:f>MAX(0,E27-C27)</x:f>
        <x:v>10353.96115595739</x:v>
      </x:c>
      <x:c r="E27" s="17" t="n">
        <x:f>IF(A27&lt;=$B$7,MIN($B$8,B27+C27),0)</x:f>
        <x:v>54007.5627941181</x:v>
      </x:c>
      <x:c r="F27" s="17" t="n">
        <x:f>MAX(0,B27-D27)</x:f>
        <x:v>4355006.202660114</x:v>
      </x:c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42" customHeight="1">
      <x:c r="A28" s="15" t="n">
        <x:v>16</x:v>
      </x:c>
      <x:c r="B28" s="19" t="n">
        <x:f>F27</x:f>
        <x:v>4355006.202660114</x:v>
      </x:c>
      <x:c r="C28" s="19" t="n">
        <x:f>IF(A28&lt;=$B$7,B28*$B$6/12,0)</x:f>
        <x:v>43550.06202660113</x:v>
      </x:c>
      <x:c r="D28" s="19" t="n">
        <x:f>MAX(0,E28-C28)</x:f>
        <x:v>10457.500767516969</x:v>
      </x:c>
      <x:c r="E28" s="19" t="n">
        <x:f>IF(A28&lt;=$B$7,MIN($B$8,B28+C28),0)</x:f>
        <x:v>54007.5627941181</x:v>
      </x:c>
      <x:c r="F28" s="19" t="n">
        <x:f>MAX(0,B28-D28)</x:f>
        <x:v>4344548.701892597</x:v>
      </x:c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42" customHeight="1">
      <x:c r="A29" s="14" t="n">
        <x:v>17</x:v>
      </x:c>
      <x:c r="B29" s="17" t="n">
        <x:f>F28</x:f>
        <x:v>4344548.701892597</x:v>
      </x:c>
      <x:c r="C29" s="17" t="n">
        <x:f>IF(A29&lt;=$B$7,B29*$B$6/12,0)</x:f>
        <x:v>43445.48701892597</x:v>
      </x:c>
      <x:c r="D29" s="17" t="n">
        <x:f>MAX(0,E29-C29)</x:f>
        <x:v>10562.075775192134</x:v>
      </x:c>
      <x:c r="E29" s="17" t="n">
        <x:f>IF(A29&lt;=$B$7,MIN($B$8,B29+C29),0)</x:f>
        <x:v>54007.5627941181</x:v>
      </x:c>
      <x:c r="F29" s="17" t="n">
        <x:f>MAX(0,B29-D29)</x:f>
        <x:v>4333986.626117405</x:v>
      </x:c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42" customHeight="1">
      <x:c r="A30" s="15" t="n">
        <x:v>18</x:v>
      </x:c>
      <x:c r="B30" s="19" t="n">
        <x:f>F29</x:f>
        <x:v>4333986.626117405</x:v>
      </x:c>
      <x:c r="C30" s="19" t="n">
        <x:f>IF(A30&lt;=$B$7,B30*$B$6/12,0)</x:f>
        <x:v>43339.866261174044</x:v>
      </x:c>
      <x:c r="D30" s="19" t="n">
        <x:f>MAX(0,E30-C30)</x:f>
        <x:v>10667.696532944057</x:v>
      </x:c>
      <x:c r="E30" s="19" t="n">
        <x:f>IF(A30&lt;=$B$7,MIN($B$8,B30+C30),0)</x:f>
        <x:v>54007.5627941181</x:v>
      </x:c>
      <x:c r="F30" s="19" t="n">
        <x:f>MAX(0,B30-D30)</x:f>
        <x:v>4323318.92958446</x:v>
      </x:c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42" customHeight="1">
      <x:c r="A31" s="14" t="n">
        <x:v>19</x:v>
      </x:c>
      <x:c r="B31" s="17" t="n">
        <x:f>F30</x:f>
        <x:v>4323318.92958446</x:v>
      </x:c>
      <x:c r="C31" s="17" t="n">
        <x:f>IF(A31&lt;=$B$7,B31*$B$6/12,0)</x:f>
        <x:v>43233.189295844604</x:v>
      </x:c>
      <x:c r="D31" s="17" t="n">
        <x:f>MAX(0,E31-C31)</x:f>
        <x:v>10774.373498273497</x:v>
      </x:c>
      <x:c r="E31" s="17" t="n">
        <x:f>IF(A31&lt;=$B$7,MIN($B$8,B31+C31),0)</x:f>
        <x:v>54007.5627941181</x:v>
      </x:c>
      <x:c r="F31" s="17" t="n">
        <x:f>MAX(0,B31-D31)</x:f>
        <x:v>4312544.556086187</x:v>
      </x:c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42" customHeight="1">
      <x:c r="A32" s="15" t="n">
        <x:v>20</x:v>
      </x:c>
      <x:c r="B32" s="19" t="n">
        <x:f>F31</x:f>
        <x:v>4312544.556086187</x:v>
      </x:c>
      <x:c r="C32" s="19" t="n">
        <x:f>IF(A32&lt;=$B$7,B32*$B$6/12,0)</x:f>
        <x:v>43125.44556086187</x:v>
      </x:c>
      <x:c r="D32" s="19" t="n">
        <x:f>MAX(0,E32-C32)</x:f>
        <x:v>10882.117233256235</x:v>
      </x:c>
      <x:c r="E32" s="19" t="n">
        <x:f>IF(A32&lt;=$B$7,MIN($B$8,B32+C32),0)</x:f>
        <x:v>54007.5627941181</x:v>
      </x:c>
      <x:c r="F32" s="19" t="n">
        <x:f>MAX(0,B32-D32)</x:f>
        <x:v>4301662.438852931</x:v>
      </x:c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42" customHeight="1">
      <x:c r="A33" s="14" t="n">
        <x:v>21</x:v>
      </x:c>
      <x:c r="B33" s="17" t="n">
        <x:f>F32</x:f>
        <x:v>4301662.438852931</x:v>
      </x:c>
      <x:c r="C33" s="17" t="n">
        <x:f>IF(A33&lt;=$B$7,B33*$B$6/12,0)</x:f>
        <x:v>43016.624388529315</x:v>
      </x:c>
      <x:c r="D33" s="17" t="n">
        <x:f>MAX(0,E33-C33)</x:f>
        <x:v>10990.938405588786</x:v>
      </x:c>
      <x:c r="E33" s="17" t="n">
        <x:f>IF(A33&lt;=$B$7,MIN($B$8,B33+C33),0)</x:f>
        <x:v>54007.5627941181</x:v>
      </x:c>
      <x:c r="F33" s="17" t="n">
        <x:f>MAX(0,B33-D33)</x:f>
        <x:v>4290671.500447342</x:v>
      </x:c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42" customHeight="1">
      <x:c r="A34" s="15" t="n">
        <x:v>22</x:v>
      </x:c>
      <x:c r="B34" s="19" t="n">
        <x:f>F33</x:f>
        <x:v>4290671.500447342</x:v>
      </x:c>
      <x:c r="C34" s="19" t="n">
        <x:f>IF(A34&lt;=$B$7,B34*$B$6/12,0)</x:f>
        <x:v>42906.71500447342</x:v>
      </x:c>
      <x:c r="D34" s="19" t="n">
        <x:f>MAX(0,E34-C34)</x:f>
        <x:v>11100.847789644678</x:v>
      </x:c>
      <x:c r="E34" s="19" t="n">
        <x:f>IF(A34&lt;=$B$7,MIN($B$8,B34+C34),0)</x:f>
        <x:v>54007.5627941181</x:v>
      </x:c>
      <x:c r="F34" s="19" t="n">
        <x:f>MAX(0,B34-D34)</x:f>
        <x:v>4279570.652657698</x:v>
      </x:c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42" customHeight="1">
      <x:c r="A35" s="14" t="n">
        <x:v>23</x:v>
      </x:c>
      <x:c r="B35" s="17" t="n">
        <x:f>F34</x:f>
        <x:v>4279570.652657698</x:v>
      </x:c>
      <x:c r="C35" s="17" t="n">
        <x:f>IF(A35&lt;=$B$7,B35*$B$6/12,0)</x:f>
        <x:v>42795.70652657698</x:v>
      </x:c>
      <x:c r="D35" s="17" t="n">
        <x:f>MAX(0,E35-C35)</x:f>
        <x:v>11211.856267541123</x:v>
      </x:c>
      <x:c r="E35" s="17" t="n">
        <x:f>IF(A35&lt;=$B$7,MIN($B$8,B35+C35),0)</x:f>
        <x:v>54007.5627941181</x:v>
      </x:c>
      <x:c r="F35" s="17" t="n">
        <x:f>MAX(0,B35-D35)</x:f>
        <x:v>4268358.796390157</x:v>
      </x:c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42" customHeight="1">
      <x:c r="A36" s="15" t="n">
        <x:v>24</x:v>
      </x:c>
      <x:c r="B36" s="19" t="n">
        <x:f>F35</x:f>
        <x:v>4268358.796390157</x:v>
      </x:c>
      <x:c r="C36" s="19" t="n">
        <x:f>IF(A36&lt;=$B$7,B36*$B$6/12,0)</x:f>
        <x:v>42683.58796390157</x:v>
      </x:c>
      <x:c r="D36" s="19" t="n">
        <x:f>MAX(0,E36-C36)</x:f>
        <x:v>11323.974830216532</x:v>
      </x:c>
      <x:c r="E36" s="19" t="n">
        <x:f>IF(A36&lt;=$B$7,MIN($B$8,B36+C36),0)</x:f>
        <x:v>54007.5627941181</x:v>
      </x:c>
      <x:c r="F36" s="19" t="n">
        <x:f>MAX(0,B36-D36)</x:f>
        <x:v>4257034.82155994</x:v>
      </x:c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42" customHeight="1">
      <x:c r="A37" s="14" t="n">
        <x:v>25</x:v>
      </x:c>
      <x:c r="B37" s="17" t="n">
        <x:f>F36</x:f>
        <x:v>4257034.82155994</x:v>
      </x:c>
      <x:c r="C37" s="17" t="n">
        <x:f>IF(A37&lt;=$B$7,B37*$B$6/12,0)</x:f>
        <x:v>42570.348215599406</x:v>
      </x:c>
      <x:c r="D37" s="17" t="n">
        <x:f>MAX(0,E37-C37)</x:f>
        <x:v>11437.214578518695</x:v>
      </x:c>
      <x:c r="E37" s="17" t="n">
        <x:f>IF(A37&lt;=$B$7,MIN($B$8,B37+C37),0)</x:f>
        <x:v>54007.5627941181</x:v>
      </x:c>
      <x:c r="F37" s="17" t="n">
        <x:f>MAX(0,B37-D37)</x:f>
        <x:v>4245597.606981422</x:v>
      </x:c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42" customHeight="1">
      <x:c r="A38" s="15" t="n">
        <x:v>26</x:v>
      </x:c>
      <x:c r="B38" s="19" t="n">
        <x:f>F37</x:f>
        <x:v>4245597.606981422</x:v>
      </x:c>
      <x:c r="C38" s="19" t="n">
        <x:f>IF(A38&lt;=$B$7,B38*$B$6/12,0)</x:f>
        <x:v>42455.97606981421</x:v>
      </x:c>
      <x:c r="D38" s="19" t="n">
        <x:f>MAX(0,E38-C38)</x:f>
        <x:v>11551.586724303888</x:v>
      </x:c>
      <x:c r="E38" s="19" t="n">
        <x:f>IF(A38&lt;=$B$7,MIN($B$8,B38+C38),0)</x:f>
        <x:v>54007.5627941181</x:v>
      </x:c>
      <x:c r="F38" s="19" t="n">
        <x:f>MAX(0,B38-D38)</x:f>
        <x:v>4234046.020257118</x:v>
      </x:c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42" customHeight="1">
      <x:c r="A39" s="14" t="n">
        <x:v>27</x:v>
      </x:c>
      <x:c r="B39" s="17" t="n">
        <x:f>F38</x:f>
        <x:v>4234046.020257118</x:v>
      </x:c>
      <x:c r="C39" s="17" t="n">
        <x:f>IF(A39&lt;=$B$7,B39*$B$6/12,0)</x:f>
        <x:v>42340.46020257118</x:v>
      </x:c>
      <x:c r="D39" s="17" t="n">
        <x:f>MAX(0,E39-C39)</x:f>
        <x:v>11667.102591546922</x:v>
      </x:c>
      <x:c r="E39" s="17" t="n">
        <x:f>IF(A39&lt;=$B$7,MIN($B$8,B39+C39),0)</x:f>
        <x:v>54007.5627941181</x:v>
      </x:c>
      <x:c r="F39" s="17" t="n">
        <x:f>MAX(0,B39-D39)</x:f>
        <x:v>4222378.917665571</x:v>
      </x:c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42" customHeight="1">
      <x:c r="A40" s="15" t="n">
        <x:v>28</x:v>
      </x:c>
      <x:c r="B40" s="19" t="n">
        <x:f>F39</x:f>
        <x:v>4222378.917665571</x:v>
      </x:c>
      <x:c r="C40" s="19" t="n">
        <x:f>IF(A40&lt;=$B$7,B40*$B$6/12,0)</x:f>
        <x:v>42223.78917665571</x:v>
      </x:c>
      <x:c r="D40" s="19" t="n">
        <x:f>MAX(0,E40-C40)</x:f>
        <x:v>11783.773617462393</x:v>
      </x:c>
      <x:c r="E40" s="19" t="n">
        <x:f>IF(A40&lt;=$B$7,MIN($B$8,B40+C40),0)</x:f>
        <x:v>54007.5627941181</x:v>
      </x:c>
      <x:c r="F40" s="19" t="n">
        <x:f>MAX(0,B40-D40)</x:f>
        <x:v>4210595.144048109</x:v>
      </x:c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42" customHeight="1">
      <x:c r="A41" s="14" t="n">
        <x:v>29</x:v>
      </x:c>
      <x:c r="B41" s="17" t="n">
        <x:f>F40</x:f>
        <x:v>4210595.144048109</x:v>
      </x:c>
      <x:c r="C41" s="17" t="n">
        <x:f>IF(A41&lt;=$B$7,B41*$B$6/12,0)</x:f>
        <x:v>42105.95144048108</x:v>
      </x:c>
      <x:c r="D41" s="17" t="n">
        <x:f>MAX(0,E41-C41)</x:f>
        <x:v>11901.611353637018</x:v>
      </x:c>
      <x:c r="E41" s="17" t="n">
        <x:f>IF(A41&lt;=$B$7,MIN($B$8,B41+C41),0)</x:f>
        <x:v>54007.5627941181</x:v>
      </x:c>
      <x:c r="F41" s="17" t="n">
        <x:f>MAX(0,B41-D41)</x:f>
        <x:v>4198693.532694472</x:v>
      </x:c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42" customHeight="1">
      <x:c r="A42" s="15" t="n">
        <x:v>30</x:v>
      </x:c>
      <x:c r="B42" s="19" t="n">
        <x:f>F41</x:f>
        <x:v>4198693.532694472</x:v>
      </x:c>
      <x:c r="C42" s="19" t="n">
        <x:f>IF(A42&lt;=$B$7,B42*$B$6/12,0)</x:f>
        <x:v>41986.93532694472</x:v>
      </x:c>
      <x:c r="D42" s="19" t="n">
        <x:f>MAX(0,E42-C42)</x:f>
        <x:v>12020.627467173385</x:v>
      </x:c>
      <x:c r="E42" s="19" t="n">
        <x:f>IF(A42&lt;=$B$7,MIN($B$8,B42+C42),0)</x:f>
        <x:v>54007.5627941181</x:v>
      </x:c>
      <x:c r="F42" s="19" t="n">
        <x:f>MAX(0,B42-D42)</x:f>
        <x:v>4186672.905227299</x:v>
      </x:c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42" customHeight="1">
      <x:c r="A43" s="14" t="n">
        <x:v>31</x:v>
      </x:c>
      <x:c r="B43" s="17" t="n">
        <x:f>F42</x:f>
        <x:v>4186672.905227299</x:v>
      </x:c>
      <x:c r="C43" s="17" t="n">
        <x:f>IF(A43&lt;=$B$7,B43*$B$6/12,0)</x:f>
        <x:v>41866.72905227299</x:v>
      </x:c>
      <x:c r="D43" s="17" t="n">
        <x:f>MAX(0,E43-C43)</x:f>
        <x:v>12140.833741845112</x:v>
      </x:c>
      <x:c r="E43" s="17" t="n">
        <x:f>IF(A43&lt;=$B$7,MIN($B$8,B43+C43),0)</x:f>
        <x:v>54007.5627941181</x:v>
      </x:c>
      <x:c r="F43" s="17" t="n">
        <x:f>MAX(0,B43-D43)</x:f>
        <x:v>4174532.0714854538</x:v>
      </x:c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42" customHeight="1">
      <x:c r="A44" s="15" t="n">
        <x:v>32</x:v>
      </x:c>
      <x:c r="B44" s="19" t="n">
        <x:f>F43</x:f>
        <x:v>4174532.0714854538</x:v>
      </x:c>
      <x:c r="C44" s="19" t="n">
        <x:f>IF(A44&lt;=$B$7,B44*$B$6/12,0)</x:f>
        <x:v>41745.32071485454</x:v>
      </x:c>
      <x:c r="D44" s="19" t="n">
        <x:f>MAX(0,E44-C44)</x:f>
        <x:v>12262.24207926356</x:v>
      </x:c>
      <x:c r="E44" s="19" t="n">
        <x:f>IF(A44&lt;=$B$7,MIN($B$8,B44+C44),0)</x:f>
        <x:v>54007.5627941181</x:v>
      </x:c>
      <x:c r="F44" s="19" t="n">
        <x:f>MAX(0,B44-D44)</x:f>
        <x:v>4162269.82940619</x:v>
      </x:c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42" customHeight="1">
      <x:c r="A45" s="14" t="n">
        <x:v>33</x:v>
      </x:c>
      <x:c r="B45" s="17" t="n">
        <x:f>F44</x:f>
        <x:v>4162269.82940619</x:v>
      </x:c>
      <x:c r="C45" s="17" t="n">
        <x:f>IF(A45&lt;=$B$7,B45*$B$6/12,0)</x:f>
        <x:v>41622.6982940619</x:v>
      </x:c>
      <x:c r="D45" s="17" t="n">
        <x:f>MAX(0,E45-C45)</x:f>
        <x:v>12384.864500056203</x:v>
      </x:c>
      <x:c r="E45" s="17" t="n">
        <x:f>IF(A45&lt;=$B$7,MIN($B$8,B45+C45),0)</x:f>
        <x:v>54007.5627941181</x:v>
      </x:c>
      <x:c r="F45" s="17" t="n">
        <x:f>MAX(0,B45-D45)</x:f>
        <x:v>4149884.964906134</x:v>
      </x:c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42" customHeight="1">
      <x:c r="A46" s="15" t="n">
        <x:v>34</x:v>
      </x:c>
      <x:c r="B46" s="19" t="n">
        <x:f>F45</x:f>
        <x:v>4149884.964906134</x:v>
      </x:c>
      <x:c r="C46" s="19" t="n">
        <x:f>IF(A46&lt;=$B$7,B46*$B$6/12,0)</x:f>
        <x:v>41498.84964906134</x:v>
      </x:c>
      <x:c r="D46" s="19" t="n">
        <x:f>MAX(0,E46-C46)</x:f>
        <x:v>12508.713145056761</x:v>
      </x:c>
      <x:c r="E46" s="19" t="n">
        <x:f>IF(A46&lt;=$B$7,MIN($B$8,B46+C46),0)</x:f>
        <x:v>54007.5627941181</x:v>
      </x:c>
      <x:c r="F46" s="19" t="n">
        <x:f>MAX(0,B46-D46)</x:f>
        <x:v>4137376.2517610774</x:v>
      </x:c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42" customHeight="1">
      <x:c r="A47" s="14" t="n">
        <x:v>35</x:v>
      </x:c>
      <x:c r="B47" s="17" t="n">
        <x:f>F46</x:f>
        <x:v>4137376.2517610774</x:v>
      </x:c>
      <x:c r="C47" s="17" t="n">
        <x:f>IF(A47&lt;=$B$7,B47*$B$6/12,0)</x:f>
        <x:v>41373.762517610776</x:v>
      </x:c>
      <x:c r="D47" s="17" t="n">
        <x:f>MAX(0,E47-C47)</x:f>
        <x:v>12633.800276507325</x:v>
      </x:c>
      <x:c r="E47" s="17" t="n">
        <x:f>IF(A47&lt;=$B$7,MIN($B$8,B47+C47),0)</x:f>
        <x:v>54007.5627941181</x:v>
      </x:c>
      <x:c r="F47" s="17" t="n">
        <x:f>MAX(0,B47-D47)</x:f>
        <x:v>4124742.4514845703</x:v>
      </x:c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42" customHeight="1">
      <x:c r="A48" s="15" t="n">
        <x:v>36</x:v>
      </x:c>
      <x:c r="B48" s="19" t="n">
        <x:f>F47</x:f>
        <x:v>4124742.4514845703</x:v>
      </x:c>
      <x:c r="C48" s="19" t="n">
        <x:f>IF(A48&lt;=$B$7,B48*$B$6/12,0)</x:f>
        <x:v>41247.424514845705</x:v>
      </x:c>
      <x:c r="D48" s="19" t="n">
        <x:f>MAX(0,E48-C48)</x:f>
        <x:v>12760.138279272396</x:v>
      </x:c>
      <x:c r="E48" s="19" t="n">
        <x:f>IF(A48&lt;=$B$7,MIN($B$8,B48+C48),0)</x:f>
        <x:v>54007.5627941181</x:v>
      </x:c>
      <x:c r="F48" s="19" t="n">
        <x:f>MAX(0,B48-D48)</x:f>
        <x:v>4111982.313205298</x:v>
      </x:c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42" customHeight="1">
      <x:c r="A49" s="14" t="n">
        <x:v>37</x:v>
      </x:c>
      <x:c r="B49" s="17" t="n">
        <x:f>F48</x:f>
        <x:v>4111982.313205298</x:v>
      </x:c>
      <x:c r="C49" s="17" t="n">
        <x:f>IF(A49&lt;=$B$7,B49*$B$6/12,0)</x:f>
        <x:v>41119.82313205298</x:v>
      </x:c>
      <x:c r="D49" s="17" t="n">
        <x:f>MAX(0,E49-C49)</x:f>
        <x:v>12887.73966206512</x:v>
      </x:c>
      <x:c r="E49" s="17" t="n">
        <x:f>IF(A49&lt;=$B$7,MIN($B$8,B49+C49),0)</x:f>
        <x:v>54007.5627941181</x:v>
      </x:c>
      <x:c r="F49" s="17" t="n">
        <x:f>MAX(0,B49-D49)</x:f>
        <x:v>4099094.573543233</x:v>
      </x:c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42" customHeight="1">
      <x:c r="A50" s="15" t="n">
        <x:v>38</x:v>
      </x:c>
      <x:c r="B50" s="19" t="n">
        <x:f>F49</x:f>
        <x:v>4099094.573543233</x:v>
      </x:c>
      <x:c r="C50" s="19" t="n">
        <x:f>IF(A50&lt;=$B$7,B50*$B$6/12,0)</x:f>
        <x:v>40990.94573543233</x:v>
      </x:c>
      <x:c r="D50" s="19" t="n">
        <x:f>MAX(0,E50-C50)</x:f>
        <x:v>13016.61705868577</x:v>
      </x:c>
      <x:c r="E50" s="19" t="n">
        <x:f>IF(A50&lt;=$B$7,MIN($B$8,B50+C50),0)</x:f>
        <x:v>54007.5627941181</x:v>
      </x:c>
      <x:c r="F50" s="19" t="n">
        <x:f>MAX(0,B50-D50)</x:f>
        <x:v>4086077.956484547</x:v>
      </x:c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  <x:row r="51" ht="42" customHeight="1">
      <x:c r="A51" s="14" t="n">
        <x:v>39</x:v>
      </x:c>
      <x:c r="B51" s="17" t="n">
        <x:f>F50</x:f>
        <x:v>4086077.956484547</x:v>
      </x:c>
      <x:c r="C51" s="17" t="n">
        <x:f>IF(A51&lt;=$B$7,B51*$B$6/12,0)</x:f>
        <x:v>40860.77956484547</x:v>
      </x:c>
      <x:c r="D51" s="17" t="n">
        <x:f>MAX(0,E51-C51)</x:f>
        <x:v>13146.78322927263</x:v>
      </x:c>
      <x:c r="E51" s="17" t="n">
        <x:f>IF(A51&lt;=$B$7,MIN($B$8,B51+C51),0)</x:f>
        <x:v>54007.5627941181</x:v>
      </x:c>
      <x:c r="F51" s="17" t="n">
        <x:f>MAX(0,B51-D51)</x:f>
        <x:v>4072931.173255274</x:v>
      </x:c>
    </x:row>
    <x:row r="52" ht="42" customHeight="1">
      <x:c r="A52" s="15" t="n">
        <x:v>40</x:v>
      </x:c>
      <x:c r="B52" s="19" t="n">
        <x:f>F51</x:f>
        <x:v>4072931.173255274</x:v>
      </x:c>
      <x:c r="C52" s="19" t="n">
        <x:f>IF(A52&lt;=$B$7,B52*$B$6/12,0)</x:f>
        <x:v>40729.311732552735</x:v>
      </x:c>
      <x:c r="D52" s="19" t="n">
        <x:f>MAX(0,E52-C52)</x:f>
        <x:v>13278.251061565366</x:v>
      </x:c>
      <x:c r="E52" s="19" t="n">
        <x:f>IF(A52&lt;=$B$7,MIN($B$8,B52+C52),0)</x:f>
        <x:v>54007.5627941181</x:v>
      </x:c>
      <x:c r="F52" s="19" t="n">
        <x:f>MAX(0,B52-D52)</x:f>
        <x:v>4059652.922193709</x:v>
      </x:c>
    </x:row>
    <x:row r="53" ht="42" customHeight="1">
      <x:c r="A53" s="14" t="n">
        <x:v>41</x:v>
      </x:c>
      <x:c r="B53" s="17" t="n">
        <x:f>F52</x:f>
        <x:v>4059652.922193709</x:v>
      </x:c>
      <x:c r="C53" s="17" t="n">
        <x:f>IF(A53&lt;=$B$7,B53*$B$6/12,0)</x:f>
        <x:v>40596.52922193708</x:v>
      </x:c>
      <x:c r="D53" s="17" t="n">
        <x:f>MAX(0,E53-C53)</x:f>
        <x:v>13411.033572181019</x:v>
      </x:c>
      <x:c r="E53" s="17" t="n">
        <x:f>IF(A53&lt;=$B$7,MIN($B$8,B53+C53),0)</x:f>
        <x:v>54007.5627941181</x:v>
      </x:c>
      <x:c r="F53" s="17" t="n">
        <x:f>MAX(0,B53-D53)</x:f>
        <x:v>4046241.8886215277</x:v>
      </x:c>
    </x:row>
    <x:row r="54" ht="42" customHeight="1">
      <x:c r="A54" s="15" t="n">
        <x:v>42</x:v>
      </x:c>
      <x:c r="B54" s="19" t="n">
        <x:f>F53</x:f>
        <x:v>4046241.8886215277</x:v>
      </x:c>
      <x:c r="C54" s="19" t="n">
        <x:f>IF(A54&lt;=$B$7,B54*$B$6/12,0)</x:f>
        <x:v>40462.41888621527</x:v>
      </x:c>
      <x:c r="D54" s="19" t="n">
        <x:f>MAX(0,E54-C54)</x:f>
        <x:v>13545.143907902828</x:v>
      </x:c>
      <x:c r="E54" s="19" t="n">
        <x:f>IF(A54&lt;=$B$7,MIN($B$8,B54+C54),0)</x:f>
        <x:v>54007.5627941181</x:v>
      </x:c>
      <x:c r="F54" s="19" t="n">
        <x:f>MAX(0,B54-D54)</x:f>
        <x:v>4032696.744713625</x:v>
      </x:c>
    </x:row>
    <x:row r="55" ht="42" customHeight="1">
      <x:c r="A55" s="14" t="n">
        <x:v>43</x:v>
      </x:c>
      <x:c r="B55" s="17" t="n">
        <x:f>F54</x:f>
        <x:v>4032696.744713625</x:v>
      </x:c>
      <x:c r="C55" s="17" t="n">
        <x:f>IF(A55&lt;=$B$7,B55*$B$6/12,0)</x:f>
        <x:v>40326.967447136245</x:v>
      </x:c>
      <x:c r="D55" s="17" t="n">
        <x:f>MAX(0,E55-C55)</x:f>
        <x:v>13680.595346981856</x:v>
      </x:c>
      <x:c r="E55" s="17" t="n">
        <x:f>IF(A55&lt;=$B$7,MIN($B$8,B55+C55),0)</x:f>
        <x:v>54007.5627941181</x:v>
      </x:c>
      <x:c r="F55" s="17" t="n">
        <x:f>MAX(0,B55-D55)</x:f>
        <x:v>4019016.1493666433</x:v>
      </x:c>
    </x:row>
    <x:row r="56" ht="42" customHeight="1">
      <x:c r="A56" s="15" t="n">
        <x:v>44</x:v>
      </x:c>
      <x:c r="B56" s="19" t="n">
        <x:f>F55</x:f>
        <x:v>4019016.1493666433</x:v>
      </x:c>
      <x:c r="C56" s="19" t="n">
        <x:f>IF(A56&lt;=$B$7,B56*$B$6/12,0)</x:f>
        <x:v>40190.161493666434</x:v>
      </x:c>
      <x:c r="D56" s="19" t="n">
        <x:f>MAX(0,E56-C56)</x:f>
        <x:v>13817.401300451667</x:v>
      </x:c>
      <x:c r="E56" s="19" t="n">
        <x:f>IF(A56&lt;=$B$7,MIN($B$8,B56+C56),0)</x:f>
        <x:v>54007.5627941181</x:v>
      </x:c>
      <x:c r="F56" s="19" t="n">
        <x:f>MAX(0,B56-D56)</x:f>
        <x:v>4005198.7480661916</x:v>
      </x:c>
    </x:row>
    <x:row r="57" ht="42" customHeight="1">
      <x:c r="A57" s="14" t="n">
        <x:v>45</x:v>
      </x:c>
      <x:c r="B57" s="17" t="n">
        <x:f>F56</x:f>
        <x:v>4005198.7480661916</x:v>
      </x:c>
      <x:c r="C57" s="17" t="n">
        <x:f>IF(A57&lt;=$B$7,B57*$B$6/12,0)</x:f>
        <x:v>40051.98748066191</x:v>
      </x:c>
      <x:c r="D57" s="17" t="n">
        <x:f>MAX(0,E57-C57)</x:f>
        <x:v>13955.57531345619</x:v>
      </x:c>
      <x:c r="E57" s="17" t="n">
        <x:f>IF(A57&lt;=$B$7,MIN($B$8,B57+C57),0)</x:f>
        <x:v>54007.5627941181</x:v>
      </x:c>
      <x:c r="F57" s="17" t="n">
        <x:f>MAX(0,B57-D57)</x:f>
        <x:v>3991243.172752735</x:v>
      </x:c>
    </x:row>
    <x:row r="58" ht="42" customHeight="1">
      <x:c r="A58" s="15" t="n">
        <x:v>46</x:v>
      </x:c>
      <x:c r="B58" s="19" t="n">
        <x:f>F57</x:f>
        <x:v>3991243.172752735</x:v>
      </x:c>
      <x:c r="C58" s="19" t="n">
        <x:f>IF(A58&lt;=$B$7,B58*$B$6/12,0)</x:f>
        <x:v>39912.43172752735</x:v>
      </x:c>
      <x:c r="D58" s="19" t="n">
        <x:f>MAX(0,E58-C58)</x:f>
        <x:v>14095.131066590751</x:v>
      </x:c>
      <x:c r="E58" s="19" t="n">
        <x:f>IF(A58&lt;=$B$7,MIN($B$8,B58+C58),0)</x:f>
        <x:v>54007.5627941181</x:v>
      </x:c>
      <x:c r="F58" s="19" t="n">
        <x:f>MAX(0,B58-D58)</x:f>
        <x:v>3977148.0416861447</x:v>
      </x:c>
    </x:row>
    <x:row r="59" ht="42" customHeight="1">
      <x:c r="A59" s="14" t="n">
        <x:v>47</x:v>
      </x:c>
      <x:c r="B59" s="17" t="n">
        <x:f>F58</x:f>
        <x:v>3977148.0416861447</x:v>
      </x:c>
      <x:c r="C59" s="17" t="n">
        <x:f>IF(A59&lt;=$B$7,B59*$B$6/12,0)</x:f>
        <x:v>39771.48041686144</x:v>
      </x:c>
      <x:c r="D59" s="17" t="n">
        <x:f>MAX(0,E59-C59)</x:f>
        <x:v>14236.082377256658</x:v>
      </x:c>
      <x:c r="E59" s="17" t="n">
        <x:f>IF(A59&lt;=$B$7,MIN($B$8,B59+C59),0)</x:f>
        <x:v>54007.5627941181</x:v>
      </x:c>
      <x:c r="F59" s="17" t="n">
        <x:f>MAX(0,B59-D59)</x:f>
        <x:v>3962911.959308888</x:v>
      </x:c>
    </x:row>
    <x:row r="60" ht="42" customHeight="1">
      <x:c r="A60" s="15" t="n">
        <x:v>48</x:v>
      </x:c>
      <x:c r="B60" s="19" t="n">
        <x:f>F59</x:f>
        <x:v>3962911.959308888</x:v>
      </x:c>
      <x:c r="C60" s="19" t="n">
        <x:f>IF(A60&lt;=$B$7,B60*$B$6/12,0)</x:f>
        <x:v>39629.11959308888</x:v>
      </x:c>
      <x:c r="D60" s="19" t="n">
        <x:f>MAX(0,E60-C60)</x:f>
        <x:v>14378.443201029222</x:v>
      </x:c>
      <x:c r="E60" s="19" t="n">
        <x:f>IF(A60&lt;=$B$7,MIN($B$8,B60+C60),0)</x:f>
        <x:v>54007.5627941181</x:v>
      </x:c>
      <x:c r="F60" s="19" t="n">
        <x:f>MAX(0,B60-D60)</x:f>
        <x:v>3948533.5161078586</x:v>
      </x:c>
    </x:row>
    <x:row r="61" ht="42" customHeight="1">
      <x:c r="A61" s="14" t="n">
        <x:v>49</x:v>
      </x:c>
      <x:c r="B61" s="17" t="n">
        <x:f>F60</x:f>
        <x:v>3948533.5161078586</x:v>
      </x:c>
      <x:c r="C61" s="17" t="n">
        <x:f>IF(A61&lt;=$B$7,B61*$B$6/12,0)</x:f>
        <x:v>39485.33516107858</x:v>
      </x:c>
      <x:c r="D61" s="17" t="n">
        <x:f>MAX(0,E61-C61)</x:f>
        <x:v>14522.227633039518</x:v>
      </x:c>
      <x:c r="E61" s="17" t="n">
        <x:f>IF(A61&lt;=$B$7,MIN($B$8,B61+C61),0)</x:f>
        <x:v>54007.5627941181</x:v>
      </x:c>
      <x:c r="F61" s="17" t="n">
        <x:f>MAX(0,B61-D61)</x:f>
        <x:v>3934011.288474819</x:v>
      </x:c>
    </x:row>
    <x:row r="62" ht="42" customHeight="1">
      <x:c r="A62" s="15" t="n">
        <x:v>50</x:v>
      </x:c>
      <x:c r="B62" s="19" t="n">
        <x:f>F61</x:f>
        <x:v>3934011.288474819</x:v>
      </x:c>
      <x:c r="C62" s="19" t="n">
        <x:f>IF(A62&lt;=$B$7,B62*$B$6/12,0)</x:f>
        <x:v>39340.11288474819</x:v>
      </x:c>
      <x:c r="D62" s="19" t="n">
        <x:f>MAX(0,E62-C62)</x:f>
        <x:v>14667.449909369912</x:v>
      </x:c>
      <x:c r="E62" s="19" t="n">
        <x:f>IF(A62&lt;=$B$7,MIN($B$8,B62+C62),0)</x:f>
        <x:v>54007.5627941181</x:v>
      </x:c>
      <x:c r="F62" s="19" t="n">
        <x:f>MAX(0,B62-D62)</x:f>
        <x:v>3919343.838565449</x:v>
      </x:c>
    </x:row>
    <x:row r="63" ht="42" customHeight="1">
      <x:c r="A63" s="14" t="n">
        <x:v>51</x:v>
      </x:c>
      <x:c r="B63" s="17" t="n">
        <x:f>F62</x:f>
        <x:v>3919343.838565449</x:v>
      </x:c>
      <x:c r="C63" s="17" t="n">
        <x:f>IF(A63&lt;=$B$7,B63*$B$6/12,0)</x:f>
        <x:v>39193.438385654496</x:v>
      </x:c>
      <x:c r="D63" s="17" t="n">
        <x:f>MAX(0,E63-C63)</x:f>
        <x:v>14814.124408463606</x:v>
      </x:c>
      <x:c r="E63" s="17" t="n">
        <x:f>IF(A63&lt;=$B$7,MIN($B$8,B63+C63),0)</x:f>
        <x:v>54007.5627941181</x:v>
      </x:c>
      <x:c r="F63" s="17" t="n">
        <x:f>MAX(0,B63-D63)</x:f>
        <x:v>3904529.7141569857</x:v>
      </x:c>
    </x:row>
    <x:row r="64" ht="42" customHeight="1">
      <x:c r="A64" s="15" t="n">
        <x:v>52</x:v>
      </x:c>
      <x:c r="B64" s="19" t="n">
        <x:f>F63</x:f>
        <x:v>3904529.7141569857</x:v>
      </x:c>
      <x:c r="C64" s="19" t="n">
        <x:f>IF(A64&lt;=$B$7,B64*$B$6/12,0)</x:f>
        <x:v>39045.297141569856</x:v>
      </x:c>
      <x:c r="D64" s="19" t="n">
        <x:f>MAX(0,E64-C64)</x:f>
        <x:v>14962.265652548245</x:v>
      </x:c>
      <x:c r="E64" s="19" t="n">
        <x:f>IF(A64&lt;=$B$7,MIN($B$8,B64+C64),0)</x:f>
        <x:v>54007.5627941181</x:v>
      </x:c>
      <x:c r="F64" s="19" t="n">
        <x:f>MAX(0,B64-D64)</x:f>
        <x:v>3889567.4485044377</x:v>
      </x:c>
    </x:row>
    <x:row r="65" ht="42" customHeight="1">
      <x:c r="A65" s="14" t="n">
        <x:v>53</x:v>
      </x:c>
      <x:c r="B65" s="17" t="n">
        <x:f>F64</x:f>
        <x:v>3889567.4485044377</x:v>
      </x:c>
      <x:c r="C65" s="17" t="n">
        <x:f>IF(A65&lt;=$B$7,B65*$B$6/12,0)</x:f>
        <x:v>38895.67448504437</x:v>
      </x:c>
      <x:c r="D65" s="17" t="n">
        <x:f>MAX(0,E65-C65)</x:f>
        <x:v>15111.888309073729</x:v>
      </x:c>
      <x:c r="E65" s="17" t="n">
        <x:f>IF(A65&lt;=$B$7,MIN($B$8,B65+C65),0)</x:f>
        <x:v>54007.5627941181</x:v>
      </x:c>
      <x:c r="F65" s="17" t="n">
        <x:f>MAX(0,B65-D65)</x:f>
        <x:v>3874455.560195364</x:v>
      </x:c>
    </x:row>
    <x:row r="66" ht="42" customHeight="1">
      <x:c r="A66" s="15" t="n">
        <x:v>54</x:v>
      </x:c>
      <x:c r="B66" s="19" t="n">
        <x:f>F65</x:f>
        <x:v>3874455.560195364</x:v>
      </x:c>
      <x:c r="C66" s="19" t="n">
        <x:f>IF(A66&lt;=$B$7,B66*$B$6/12,0)</x:f>
        <x:v>38744.55560195364</x:v>
      </x:c>
      <x:c r="D66" s="19" t="n">
        <x:f>MAX(0,E66-C66)</x:f>
        <x:v>15263.007192164463</x:v>
      </x:c>
      <x:c r="E66" s="19" t="n">
        <x:f>IF(A66&lt;=$B$7,MIN($B$8,B66+C66),0)</x:f>
        <x:v>54007.5627941181</x:v>
      </x:c>
      <x:c r="F66" s="19" t="n">
        <x:f>MAX(0,B66-D66)</x:f>
        <x:v>3859192.5530031994</x:v>
      </x:c>
    </x:row>
    <x:row r="67" ht="42" customHeight="1">
      <x:c r="A67" s="14" t="n">
        <x:v>55</x:v>
      </x:c>
      <x:c r="B67" s="17" t="n">
        <x:f>F66</x:f>
        <x:v>3859192.5530031994</x:v>
      </x:c>
      <x:c r="C67" s="17" t="n">
        <x:f>IF(A67&lt;=$B$7,B67*$B$6/12,0)</x:f>
        <x:v>38591.92553003199</x:v>
      </x:c>
      <x:c r="D67" s="17" t="n">
        <x:f>MAX(0,E67-C67)</x:f>
        <x:v>15415.637264086108</x:v>
      </x:c>
      <x:c r="E67" s="17" t="n">
        <x:f>IF(A67&lt;=$B$7,MIN($B$8,B67+C67),0)</x:f>
        <x:v>54007.5627941181</x:v>
      </x:c>
      <x:c r="F67" s="17" t="n">
        <x:f>MAX(0,B67-D67)</x:f>
        <x:v>3843776.9157391135</x:v>
      </x:c>
    </x:row>
    <x:row r="68" ht="42" customHeight="1">
      <x:c r="A68" s="15" t="n">
        <x:v>56</x:v>
      </x:c>
      <x:c r="B68" s="19" t="n">
        <x:f>F67</x:f>
        <x:v>3843776.9157391135</x:v>
      </x:c>
      <x:c r="C68" s="19" t="n">
        <x:f>IF(A68&lt;=$B$7,B68*$B$6/12,0)</x:f>
        <x:v>38437.769157391136</x:v>
      </x:c>
      <x:c r="D68" s="19" t="n">
        <x:f>MAX(0,E68-C68)</x:f>
        <x:v>15569.793636726965</x:v>
      </x:c>
      <x:c r="E68" s="19" t="n">
        <x:f>IF(A68&lt;=$B$7,MIN($B$8,B68+C68),0)</x:f>
        <x:v>54007.5627941181</x:v>
      </x:c>
      <x:c r="F68" s="19" t="n">
        <x:f>MAX(0,B68-D68)</x:f>
        <x:v>3828207.1221023863</x:v>
      </x:c>
    </x:row>
    <x:row r="69" ht="42" customHeight="1">
      <x:c r="A69" s="14" t="n">
        <x:v>57</x:v>
      </x:c>
      <x:c r="B69" s="17" t="n">
        <x:f>F68</x:f>
        <x:v>3828207.1221023863</x:v>
      </x:c>
      <x:c r="C69" s="17" t="n">
        <x:f>IF(A69&lt;=$B$7,B69*$B$6/12,0)</x:f>
        <x:v>38282.07122102386</x:v>
      </x:c>
      <x:c r="D69" s="17" t="n">
        <x:f>MAX(0,E69-C69)</x:f>
        <x:v>15725.491573094238</x:v>
      </x:c>
      <x:c r="E69" s="17" t="n">
        <x:f>IF(A69&lt;=$B$7,MIN($B$8,B69+C69),0)</x:f>
        <x:v>54007.5627941181</x:v>
      </x:c>
      <x:c r="F69" s="17" t="n">
        <x:f>MAX(0,B69-D69)</x:f>
        <x:v>3812481.630529292</x:v>
      </x:c>
    </x:row>
    <x:row r="70" ht="42" customHeight="1">
      <x:c r="A70" s="15" t="n">
        <x:v>58</x:v>
      </x:c>
      <x:c r="B70" s="19" t="n">
        <x:f>F69</x:f>
        <x:v>3812481.630529292</x:v>
      </x:c>
      <x:c r="C70" s="19" t="n">
        <x:f>IF(A70&lt;=$B$7,B70*$B$6/12,0)</x:f>
        <x:v>38124.816305292916</x:v>
      </x:c>
      <x:c r="D70" s="19" t="n">
        <x:f>MAX(0,E70-C70)</x:f>
        <x:v>15882.746488825185</x:v>
      </x:c>
      <x:c r="E70" s="19" t="n">
        <x:f>IF(A70&lt;=$B$7,MIN($B$8,B70+C70),0)</x:f>
        <x:v>54007.5627941181</x:v>
      </x:c>
      <x:c r="F70" s="19" t="n">
        <x:f>MAX(0,B70-D70)</x:f>
        <x:v>3796598.8840404665</x:v>
      </x:c>
    </x:row>
    <x:row r="71" ht="42" customHeight="1">
      <x:c r="A71" s="14" t="n">
        <x:v>59</x:v>
      </x:c>
      <x:c r="B71" s="17" t="n">
        <x:f>F70</x:f>
        <x:v>3796598.8840404665</x:v>
      </x:c>
      <x:c r="C71" s="17" t="n">
        <x:f>IF(A71&lt;=$B$7,B71*$B$6/12,0)</x:f>
        <x:v>37965.988840404665</x:v>
      </x:c>
      <x:c r="D71" s="17" t="n">
        <x:f>MAX(0,E71-C71)</x:f>
        <x:v>16041.573953713436</x:v>
      </x:c>
      <x:c r="E71" s="17" t="n">
        <x:f>IF(A71&lt;=$B$7,MIN($B$8,B71+C71),0)</x:f>
        <x:v>54007.5627941181</x:v>
      </x:c>
      <x:c r="F71" s="17" t="n">
        <x:f>MAX(0,B71-D71)</x:f>
        <x:v>3780557.310086753</x:v>
      </x:c>
    </x:row>
    <x:row r="72" ht="42" customHeight="1">
      <x:c r="A72" s="15" t="n">
        <x:v>60</x:v>
      </x:c>
      <x:c r="B72" s="19" t="n">
        <x:f>F71</x:f>
        <x:v>3780557.310086753</x:v>
      </x:c>
      <x:c r="C72" s="19" t="n">
        <x:f>IF(A72&lt;=$B$7,B72*$B$6/12,0)</x:f>
        <x:v>37805.57310086753</x:v>
      </x:c>
      <x:c r="D72" s="19" t="n">
        <x:f>MAX(0,E72-C72)</x:f>
        <x:v>16201.989693250573</x:v>
      </x:c>
      <x:c r="E72" s="19" t="n">
        <x:f>IF(A72&lt;=$B$7,MIN($B$8,B72+C72),0)</x:f>
        <x:v>54007.5627941181</x:v>
      </x:c>
      <x:c r="F72" s="19" t="n">
        <x:f>MAX(0,B72-D72)</x:f>
        <x:v>3764355.3203935027</x:v>
      </x:c>
    </x:row>
    <x:row r="73" ht="42" customHeight="1">
      <x:c r="A73" s="14" t="n">
        <x:v>61</x:v>
      </x:c>
      <x:c r="B73" s="17" t="n">
        <x:f>F72</x:f>
        <x:v>3764355.3203935027</x:v>
      </x:c>
      <x:c r="C73" s="17" t="n">
        <x:f>IF(A73&lt;=$B$7,B73*$B$6/12,0)</x:f>
        <x:v>37643.55320393503</x:v>
      </x:c>
      <x:c r="D73" s="17" t="n">
        <x:f>MAX(0,E73-C73)</x:f>
        <x:v>16364.009590183072</x:v>
      </x:c>
      <x:c r="E73" s="17" t="n">
        <x:f>IF(A73&lt;=$B$7,MIN($B$8,B73+C73),0)</x:f>
        <x:v>54007.5627941181</x:v>
      </x:c>
      <x:c r="F73" s="17" t="n">
        <x:f>MAX(0,B73-D73)</x:f>
        <x:v>3747991.31080332</x:v>
      </x:c>
    </x:row>
    <x:row r="74" ht="42" customHeight="1">
      <x:c r="A74" s="15" t="n">
        <x:v>62</x:v>
      </x:c>
      <x:c r="B74" s="19" t="n">
        <x:f>F73</x:f>
        <x:v>3747991.31080332</x:v>
      </x:c>
      <x:c r="C74" s="19" t="n">
        <x:f>IF(A74&lt;=$B$7,B74*$B$6/12,0)</x:f>
        <x:v>37479.91310803319</x:v>
      </x:c>
      <x:c r="D74" s="19" t="n">
        <x:f>MAX(0,E74-C74)</x:f>
        <x:v>16527.649686084907</x:v>
      </x:c>
      <x:c r="E74" s="19" t="n">
        <x:f>IF(A74&lt;=$B$7,MIN($B$8,B74+C74),0)</x:f>
        <x:v>54007.5627941181</x:v>
      </x:c>
      <x:c r="F74" s="19" t="n">
        <x:f>MAX(0,B74-D74)</x:f>
        <x:v>3731463.6611172347</x:v>
      </x:c>
    </x:row>
    <x:row r="75" ht="42" customHeight="1">
      <x:c r="A75" s="14" t="n">
        <x:v>63</x:v>
      </x:c>
      <x:c r="B75" s="17" t="n">
        <x:f>F74</x:f>
        <x:v>3731463.6611172347</x:v>
      </x:c>
      <x:c r="C75" s="17" t="n">
        <x:f>IF(A75&lt;=$B$7,B75*$B$6/12,0)</x:f>
        <x:v>37314.63661117235</x:v>
      </x:c>
      <x:c r="D75" s="17" t="n">
        <x:f>MAX(0,E75-C75)</x:f>
        <x:v>16692.926182945754</x:v>
      </x:c>
      <x:c r="E75" s="17" t="n">
        <x:f>IF(A75&lt;=$B$7,MIN($B$8,B75+C75),0)</x:f>
        <x:v>54007.5627941181</x:v>
      </x:c>
      <x:c r="F75" s="17" t="n">
        <x:f>MAX(0,B75-D75)</x:f>
        <x:v>3714770.734934289</x:v>
      </x:c>
    </x:row>
    <x:row r="76" ht="42" customHeight="1">
      <x:c r="A76" s="15" t="n">
        <x:v>64</x:v>
      </x:c>
      <x:c r="B76" s="19" t="n">
        <x:f>F75</x:f>
        <x:v>3714770.734934289</x:v>
      </x:c>
      <x:c r="C76" s="19" t="n">
        <x:f>IF(A76&lt;=$B$7,B76*$B$6/12,0)</x:f>
        <x:v>37147.70734934289</x:v>
      </x:c>
      <x:c r="D76" s="19" t="n">
        <x:f>MAX(0,E76-C76)</x:f>
        <x:v>16859.85544477521</x:v>
      </x:c>
      <x:c r="E76" s="19" t="n">
        <x:f>IF(A76&lt;=$B$7,MIN($B$8,B76+C76),0)</x:f>
        <x:v>54007.5627941181</x:v>
      </x:c>
      <x:c r="F76" s="19" t="n">
        <x:f>MAX(0,B76-D76)</x:f>
        <x:v>3697910.8794895136</x:v>
      </x:c>
    </x:row>
    <x:row r="77" ht="42" customHeight="1">
      <x:c r="A77" s="14" t="n">
        <x:v>65</x:v>
      </x:c>
      <x:c r="B77" s="17" t="n">
        <x:f>F76</x:f>
        <x:v>3697910.8794895136</x:v>
      </x:c>
      <x:c r="C77" s="17" t="n">
        <x:f>IF(A77&lt;=$B$7,B77*$B$6/12,0)</x:f>
        <x:v>36979.10879489514</x:v>
      </x:c>
      <x:c r="D77" s="17" t="n">
        <x:f>MAX(0,E77-C77)</x:f>
        <x:v>17028.453999222962</x:v>
      </x:c>
      <x:c r="E77" s="17" t="n">
        <x:f>IF(A77&lt;=$B$7,MIN($B$8,B77+C77),0)</x:f>
        <x:v>54007.5627941181</x:v>
      </x:c>
      <x:c r="F77" s="17" t="n">
        <x:f>MAX(0,B77-D77)</x:f>
        <x:v>3680882.4254902904</x:v>
      </x:c>
    </x:row>
    <x:row r="78" ht="42" customHeight="1">
      <x:c r="A78" s="15" t="n">
        <x:v>66</x:v>
      </x:c>
      <x:c r="B78" s="19" t="n">
        <x:f>F77</x:f>
        <x:v>3680882.4254902904</x:v>
      </x:c>
      <x:c r="C78" s="19" t="n">
        <x:f>IF(A78&lt;=$B$7,B78*$B$6/12,0)</x:f>
        <x:v>36808.8242549029</x:v>
      </x:c>
      <x:c r="D78" s="19" t="n">
        <x:f>MAX(0,E78-C78)</x:f>
        <x:v>17198.7385392152</x:v>
      </x:c>
      <x:c r="E78" s="19" t="n">
        <x:f>IF(A78&lt;=$B$7,MIN($B$8,B78+C78),0)</x:f>
        <x:v>54007.5627941181</x:v>
      </x:c>
      <x:c r="F78" s="19" t="n">
        <x:f>MAX(0,B78-D78)</x:f>
        <x:v>3663683.686951075</x:v>
      </x:c>
    </x:row>
    <x:row r="79" ht="42" customHeight="1">
      <x:c r="A79" s="14" t="n">
        <x:v>67</x:v>
      </x:c>
      <x:c r="B79" s="17" t="n">
        <x:f>F78</x:f>
        <x:v>3663683.686951075</x:v>
      </x:c>
      <x:c r="C79" s="17" t="n">
        <x:f>IF(A79&lt;=$B$7,B79*$B$6/12,0)</x:f>
        <x:v>36636.83686951075</x:v>
      </x:c>
      <x:c r="D79" s="17" t="n">
        <x:f>MAX(0,E79-C79)</x:f>
        <x:v>17370.72592460735</x:v>
      </x:c>
      <x:c r="E79" s="17" t="n">
        <x:f>IF(A79&lt;=$B$7,MIN($B$8,B79+C79),0)</x:f>
        <x:v>54007.5627941181</x:v>
      </x:c>
      <x:c r="F79" s="17" t="n">
        <x:f>MAX(0,B79-D79)</x:f>
        <x:v>3646312.961026468</x:v>
      </x:c>
    </x:row>
    <x:row r="80" ht="42" customHeight="1">
      <x:c r="A80" s="15" t="n">
        <x:v>68</x:v>
      </x:c>
      <x:c r="B80" s="19" t="n">
        <x:f>F79</x:f>
        <x:v>3646312.961026468</x:v>
      </x:c>
      <x:c r="C80" s="19" t="n">
        <x:f>IF(A80&lt;=$B$7,B80*$B$6/12,0)</x:f>
        <x:v>36463.12961026468</x:v>
      </x:c>
      <x:c r="D80" s="19" t="n">
        <x:f>MAX(0,E80-C80)</x:f>
        <x:v>17544.43318385342</x:v>
      </x:c>
      <x:c r="E80" s="19" t="n">
        <x:f>IF(A80&lt;=$B$7,MIN($B$8,B80+C80),0)</x:f>
        <x:v>54007.5627941181</x:v>
      </x:c>
      <x:c r="F80" s="19" t="n">
        <x:f>MAX(0,B80-D80)</x:f>
        <x:v>3628768.5278426143</x:v>
      </x:c>
    </x:row>
    <x:row r="81" ht="42" customHeight="1">
      <x:c r="A81" s="14" t="n">
        <x:v>69</x:v>
      </x:c>
      <x:c r="B81" s="17" t="n">
        <x:f>F80</x:f>
        <x:v>3628768.5278426143</x:v>
      </x:c>
      <x:c r="C81" s="17" t="n">
        <x:f>IF(A81&lt;=$B$7,B81*$B$6/12,0)</x:f>
        <x:v>36287.68527842614</x:v>
      </x:c>
      <x:c r="D81" s="17" t="n">
        <x:f>MAX(0,E81-C81)</x:f>
        <x:v>17719.87751569196</x:v>
      </x:c>
      <x:c r="E81" s="17" t="n">
        <x:f>IF(A81&lt;=$B$7,MIN($B$8,B81+C81),0)</x:f>
        <x:v>54007.5627941181</x:v>
      </x:c>
      <x:c r="F81" s="17" t="n">
        <x:f>MAX(0,B81-D81)</x:f>
        <x:v>3611048.6503269225</x:v>
      </x:c>
    </x:row>
    <x:row r="82" ht="42" customHeight="1">
      <x:c r="A82" s="15" t="n">
        <x:v>70</x:v>
      </x:c>
      <x:c r="B82" s="19" t="n">
        <x:f>F81</x:f>
        <x:v>3611048.6503269225</x:v>
      </x:c>
      <x:c r="C82" s="19" t="n">
        <x:f>IF(A82&lt;=$B$7,B82*$B$6/12,0)</x:f>
        <x:v>36110.486503269225</x:v>
      </x:c>
      <x:c r="D82" s="19" t="n">
        <x:f>MAX(0,E82-C82)</x:f>
        <x:v>17897.076290848876</x:v>
      </x:c>
      <x:c r="E82" s="19" t="n">
        <x:f>IF(A82&lt;=$B$7,MIN($B$8,B82+C82),0)</x:f>
        <x:v>54007.5627941181</x:v>
      </x:c>
      <x:c r="F82" s="19" t="n">
        <x:f>MAX(0,B82-D82)</x:f>
        <x:v>3593151.574036074</x:v>
      </x:c>
    </x:row>
    <x:row r="83" ht="42" customHeight="1">
      <x:c r="A83" s="14" t="n">
        <x:v>71</x:v>
      </x:c>
      <x:c r="B83" s="17" t="n">
        <x:f>F82</x:f>
        <x:v>3593151.574036074</x:v>
      </x:c>
      <x:c r="C83" s="17" t="n">
        <x:f>IF(A83&lt;=$B$7,B83*$B$6/12,0)</x:f>
        <x:v>35931.51574036074</x:v>
      </x:c>
      <x:c r="D83" s="17" t="n">
        <x:f>MAX(0,E83-C83)</x:f>
        <x:v>18076.047053757364</x:v>
      </x:c>
      <x:c r="E83" s="17" t="n">
        <x:f>IF(A83&lt;=$B$7,MIN($B$8,B83+C83),0)</x:f>
        <x:v>54007.5627941181</x:v>
      </x:c>
      <x:c r="F83" s="17" t="n">
        <x:f>MAX(0,B83-D83)</x:f>
        <x:v>3575075.5269823163</x:v>
      </x:c>
    </x:row>
    <x:row r="84" ht="42" customHeight="1">
      <x:c r="A84" s="15" t="n">
        <x:v>72</x:v>
      </x:c>
      <x:c r="B84" s="19" t="n">
        <x:f>F83</x:f>
        <x:v>3575075.5269823163</x:v>
      </x:c>
      <x:c r="C84" s="19" t="n">
        <x:f>IF(A84&lt;=$B$7,B84*$B$6/12,0)</x:f>
        <x:v>35750.75526982316</x:v>
      </x:c>
      <x:c r="D84" s="19" t="n">
        <x:f>MAX(0,E84-C84)</x:f>
        <x:v>18256.80752429494</x:v>
      </x:c>
      <x:c r="E84" s="19" t="n">
        <x:f>IF(A84&lt;=$B$7,MIN($B$8,B84+C84),0)</x:f>
        <x:v>54007.5627941181</x:v>
      </x:c>
      <x:c r="F84" s="19" t="n">
        <x:f>MAX(0,B84-D84)</x:f>
        <x:v>3556818.719458021</x:v>
      </x:c>
    </x:row>
    <x:row r="85" ht="42" customHeight="1">
      <x:c r="A85" s="14" t="n">
        <x:v>73</x:v>
      </x:c>
      <x:c r="B85" s="17" t="n">
        <x:f>F84</x:f>
        <x:v>3556818.719458021</x:v>
      </x:c>
      <x:c r="C85" s="17" t="n">
        <x:f>IF(A85&lt;=$B$7,B85*$B$6/12,0)</x:f>
        <x:v>35568.18719458021</x:v>
      </x:c>
      <x:c r="D85" s="17" t="n">
        <x:f>MAX(0,E85-C85)</x:f>
        <x:v>18439.37559953789</x:v>
      </x:c>
      <x:c r="E85" s="17" t="n">
        <x:f>IF(A85&lt;=$B$7,MIN($B$8,B85+C85),0)</x:f>
        <x:v>54007.5627941181</x:v>
      </x:c>
      <x:c r="F85" s="17" t="n">
        <x:f>MAX(0,B85-D85)</x:f>
        <x:v>3538379.3438584832</x:v>
      </x:c>
    </x:row>
    <x:row r="86" ht="42" customHeight="1">
      <x:c r="A86" s="15" t="n">
        <x:v>74</x:v>
      </x:c>
      <x:c r="B86" s="19" t="n">
        <x:f>F85</x:f>
        <x:v>3538379.3438584832</x:v>
      </x:c>
      <x:c r="C86" s="19" t="n">
        <x:f>IF(A86&lt;=$B$7,B86*$B$6/12,0)</x:f>
        <x:v>35383.79343858483</x:v>
      </x:c>
      <x:c r="D86" s="19" t="n">
        <x:f>MAX(0,E86-C86)</x:f>
        <x:v>18623.769355533273</x:v>
      </x:c>
      <x:c r="E86" s="19" t="n">
        <x:f>IF(A86&lt;=$B$7,MIN($B$8,B86+C86),0)</x:f>
        <x:v>54007.5627941181</x:v>
      </x:c>
      <x:c r="F86" s="19" t="n">
        <x:f>MAX(0,B86-D86)</x:f>
        <x:v>3519755.57450295</x:v>
      </x:c>
    </x:row>
    <x:row r="87" ht="42" customHeight="1">
      <x:c r="A87" s="14" t="n">
        <x:v>75</x:v>
      </x:c>
      <x:c r="B87" s="17" t="n">
        <x:f>F86</x:f>
        <x:v>3519755.57450295</x:v>
      </x:c>
      <x:c r="C87" s="17" t="n">
        <x:f>IF(A87&lt;=$B$7,B87*$B$6/12,0)</x:f>
        <x:v>35197.555745029495</x:v>
      </x:c>
      <x:c r="D87" s="17" t="n">
        <x:f>MAX(0,E87-C87)</x:f>
        <x:v>18810.007049088606</x:v>
      </x:c>
      <x:c r="E87" s="17" t="n">
        <x:f>IF(A87&lt;=$B$7,MIN($B$8,B87+C87),0)</x:f>
        <x:v>54007.5627941181</x:v>
      </x:c>
      <x:c r="F87" s="17" t="n">
        <x:f>MAX(0,B87-D87)</x:f>
        <x:v>3500945.5674538612</x:v>
      </x:c>
    </x:row>
    <x:row r="88" ht="42" customHeight="1">
      <x:c r="A88" s="15" t="n">
        <x:v>76</x:v>
      </x:c>
      <x:c r="B88" s="19" t="n">
        <x:f>F87</x:f>
        <x:v>3500945.5674538612</x:v>
      </x:c>
      <x:c r="C88" s="19" t="n">
        <x:f>IF(A88&lt;=$B$7,B88*$B$6/12,0)</x:f>
        <x:v>35009.455674538614</x:v>
      </x:c>
      <x:c r="D88" s="19" t="n">
        <x:f>MAX(0,E88-C88)</x:f>
        <x:v>18998.107119579487</x:v>
      </x:c>
      <x:c r="E88" s="19" t="n">
        <x:f>IF(A88&lt;=$B$7,MIN($B$8,B88+C88),0)</x:f>
        <x:v>54007.5627941181</x:v>
      </x:c>
      <x:c r="F88" s="19" t="n">
        <x:f>MAX(0,B88-D88)</x:f>
        <x:v>3481947.460334282</x:v>
      </x:c>
    </x:row>
    <x:row r="89" ht="42" customHeight="1">
      <x:c r="A89" s="14" t="n">
        <x:v>77</x:v>
      </x:c>
      <x:c r="B89" s="17" t="n">
        <x:f>F88</x:f>
        <x:v>3481947.460334282</x:v>
      </x:c>
      <x:c r="C89" s="17" t="n">
        <x:f>IF(A89&lt;=$B$7,B89*$B$6/12,0)</x:f>
        <x:v>34819.47460334282</x:v>
      </x:c>
      <x:c r="D89" s="17" t="n">
        <x:f>MAX(0,E89-C89)</x:f>
        <x:v>19188.088190775285</x:v>
      </x:c>
      <x:c r="E89" s="17" t="n">
        <x:f>IF(A89&lt;=$B$7,MIN($B$8,B89+C89),0)</x:f>
        <x:v>54007.5627941181</x:v>
      </x:c>
      <x:c r="F89" s="17" t="n">
        <x:f>MAX(0,B89-D89)</x:f>
        <x:v>3462759.3721435065</x:v>
      </x:c>
    </x:row>
    <x:row r="90" ht="42" customHeight="1">
      <x:c r="A90" s="15" t="n">
        <x:v>78</x:v>
      </x:c>
      <x:c r="B90" s="19" t="n">
        <x:f>F89</x:f>
        <x:v>3462759.3721435065</x:v>
      </x:c>
      <x:c r="C90" s="19" t="n">
        <x:f>IF(A90&lt;=$B$7,B90*$B$6/12,0)</x:f>
        <x:v>34627.59372143506</x:v>
      </x:c>
      <x:c r="D90" s="19" t="n">
        <x:f>MAX(0,E90-C90)</x:f>
        <x:v>19379.969072683038</x:v>
      </x:c>
      <x:c r="E90" s="19" t="n">
        <x:f>IF(A90&lt;=$B$7,MIN($B$8,B90+C90),0)</x:f>
        <x:v>54007.5627941181</x:v>
      </x:c>
      <x:c r="F90" s="19" t="n">
        <x:f>MAX(0,B90-D90)</x:f>
        <x:v>3443379.4030708233</x:v>
      </x:c>
    </x:row>
    <x:row r="91" ht="42" customHeight="1">
      <x:c r="A91" s="14" t="n">
        <x:v>79</x:v>
      </x:c>
      <x:c r="B91" s="17" t="n">
        <x:f>F90</x:f>
        <x:v>3443379.4030708233</x:v>
      </x:c>
      <x:c r="C91" s="17" t="n">
        <x:f>IF(A91&lt;=$B$7,B91*$B$6/12,0)</x:f>
        <x:v>34433.79403070823</x:v>
      </x:c>
      <x:c r="D91" s="17" t="n">
        <x:f>MAX(0,E91-C91)</x:f>
        <x:v>19573.76876340987</x:v>
      </x:c>
      <x:c r="E91" s="17" t="n">
        <x:f>IF(A91&lt;=$B$7,MIN($B$8,B91+C91),0)</x:f>
        <x:v>54007.5627941181</x:v>
      </x:c>
      <x:c r="F91" s="17" t="n">
        <x:f>MAX(0,B91-D91)</x:f>
        <x:v>3423805.6343074134</x:v>
      </x:c>
    </x:row>
    <x:row r="92" ht="42" customHeight="1">
      <x:c r="A92" s="15" t="n">
        <x:v>80</x:v>
      </x:c>
      <x:c r="B92" s="19" t="n">
        <x:f>F91</x:f>
        <x:v>3423805.6343074134</x:v>
      </x:c>
      <x:c r="C92" s="19" t="n">
        <x:f>IF(A92&lt;=$B$7,B92*$B$6/12,0)</x:f>
        <x:v>34238.05634307413</x:v>
      </x:c>
      <x:c r="D92" s="19" t="n">
        <x:f>MAX(0,E92-C92)</x:f>
        <x:v>19769.50645104397</x:v>
      </x:c>
      <x:c r="E92" s="19" t="n">
        <x:f>IF(A92&lt;=$B$7,MIN($B$8,B92+C92),0)</x:f>
        <x:v>54007.5627941181</x:v>
      </x:c>
      <x:c r="F92" s="19" t="n">
        <x:f>MAX(0,B92-D92)</x:f>
        <x:v>3404036.1278563696</x:v>
      </x:c>
    </x:row>
    <x:row r="93" ht="42" customHeight="1">
      <x:c r="A93" s="14" t="n">
        <x:v>81</x:v>
      </x:c>
      <x:c r="B93" s="17" t="n">
        <x:f>F92</x:f>
        <x:v>3404036.1278563696</x:v>
      </x:c>
      <x:c r="C93" s="17" t="n">
        <x:f>IF(A93&lt;=$B$7,B93*$B$6/12,0)</x:f>
        <x:v>34040.361278563694</x:v>
      </x:c>
      <x:c r="D93" s="17" t="n">
        <x:f>MAX(0,E93-C93)</x:f>
        <x:v>19967.201515554407</x:v>
      </x:c>
      <x:c r="E93" s="17" t="n">
        <x:f>IF(A93&lt;=$B$7,MIN($B$8,B93+C93),0)</x:f>
        <x:v>54007.5627941181</x:v>
      </x:c>
      <x:c r="F93" s="17" t="n">
        <x:f>MAX(0,B93-D93)</x:f>
        <x:v>3384068.926340815</x:v>
      </x:c>
    </x:row>
    <x:row r="94" ht="42" customHeight="1">
      <x:c r="A94" s="15" t="n">
        <x:v>82</x:v>
      </x:c>
      <x:c r="B94" s="19" t="n">
        <x:f>F93</x:f>
        <x:v>3384068.926340815</x:v>
      </x:c>
      <x:c r="C94" s="19" t="n">
        <x:f>IF(A94&lt;=$B$7,B94*$B$6/12,0)</x:f>
        <x:v>33840.68926340815</x:v>
      </x:c>
      <x:c r="D94" s="19" t="n">
        <x:f>MAX(0,E94-C94)</x:f>
        <x:v>20166.87353070995</x:v>
      </x:c>
      <x:c r="E94" s="19" t="n">
        <x:f>IF(A94&lt;=$B$7,MIN($B$8,B94+C94),0)</x:f>
        <x:v>54007.5627941181</x:v>
      </x:c>
      <x:c r="F94" s="19" t="n">
        <x:f>MAX(0,B94-D94)</x:f>
        <x:v>3363902.052810105</x:v>
      </x:c>
    </x:row>
    <x:row r="95" ht="42" customHeight="1">
      <x:c r="A95" s="14" t="n">
        <x:v>83</x:v>
      </x:c>
      <x:c r="B95" s="17" t="n">
        <x:f>F94</x:f>
        <x:v>3363902.052810105</x:v>
      </x:c>
      <x:c r="C95" s="17" t="n">
        <x:f>IF(A95&lt;=$B$7,B95*$B$6/12,0)</x:f>
        <x:v>33639.02052810105</x:v>
      </x:c>
      <x:c r="D95" s="17" t="n">
        <x:f>MAX(0,E95-C95)</x:f>
        <x:v>20368.54226601705</x:v>
      </x:c>
      <x:c r="E95" s="17" t="n">
        <x:f>IF(A95&lt;=$B$7,MIN($B$8,B95+C95),0)</x:f>
        <x:v>54007.5627941181</x:v>
      </x:c>
      <x:c r="F95" s="17" t="n">
        <x:f>MAX(0,B95-D95)</x:f>
        <x:v>3343533.510544088</x:v>
      </x:c>
    </x:row>
    <x:row r="96" ht="42" customHeight="1">
      <x:c r="A96" s="15" t="n">
        <x:v>84</x:v>
      </x:c>
      <x:c r="B96" s="19" t="n">
        <x:f>F95</x:f>
        <x:v>3343533.510544088</x:v>
      </x:c>
      <x:c r="C96" s="19" t="n">
        <x:f>IF(A96&lt;=$B$7,B96*$B$6/12,0)</x:f>
        <x:v>33435.33510544088</x:v>
      </x:c>
      <x:c r="D96" s="19" t="n">
        <x:f>MAX(0,E96-C96)</x:f>
        <x:v>20572.227688677223</x:v>
      </x:c>
      <x:c r="E96" s="19" t="n">
        <x:f>IF(A96&lt;=$B$7,MIN($B$8,B96+C96),0)</x:f>
        <x:v>54007.5627941181</x:v>
      </x:c>
      <x:c r="F96" s="19" t="n">
        <x:f>MAX(0,B96-D96)</x:f>
        <x:v>3322961.282855411</x:v>
      </x:c>
    </x:row>
    <x:row r="97" ht="42" customHeight="1">
      <x:c r="A97" s="14" t="n">
        <x:v>85</x:v>
      </x:c>
      <x:c r="B97" s="17" t="n">
        <x:f>F96</x:f>
        <x:v>3322961.282855411</x:v>
      </x:c>
      <x:c r="C97" s="17" t="n">
        <x:f>IF(A97&lt;=$B$7,B97*$B$6/12,0)</x:f>
        <x:v>33229.61282855411</x:v>
      </x:c>
      <x:c r="D97" s="17" t="n">
        <x:f>MAX(0,E97-C97)</x:f>
        <x:v>20777.94996556399</x:v>
      </x:c>
      <x:c r="E97" s="17" t="n">
        <x:f>IF(A97&lt;=$B$7,MIN($B$8,B97+C97),0)</x:f>
        <x:v>54007.5627941181</x:v>
      </x:c>
      <x:c r="F97" s="17" t="n">
        <x:f>MAX(0,B97-D97)</x:f>
        <x:v>3302183.332889847</x:v>
      </x:c>
    </x:row>
    <x:row r="98" ht="42" customHeight="1">
      <x:c r="A98" s="15" t="n">
        <x:v>86</x:v>
      </x:c>
      <x:c r="B98" s="19" t="n">
        <x:f>F97</x:f>
        <x:v>3302183.332889847</x:v>
      </x:c>
      <x:c r="C98" s="19" t="n">
        <x:f>IF(A98&lt;=$B$7,B98*$B$6/12,0)</x:f>
        <x:v>33021.833328898465</x:v>
      </x:c>
      <x:c r="D98" s="19" t="n">
        <x:f>MAX(0,E98-C98)</x:f>
        <x:v>20985.729465219636</x:v>
      </x:c>
      <x:c r="E98" s="19" t="n">
        <x:f>IF(A98&lt;=$B$7,MIN($B$8,B98+C98),0)</x:f>
        <x:v>54007.5627941181</x:v>
      </x:c>
      <x:c r="F98" s="19" t="n">
        <x:f>MAX(0,B98-D98)</x:f>
        <x:v>3281197.6034246273</x:v>
      </x:c>
    </x:row>
    <x:row r="99" ht="42" customHeight="1">
      <x:c r="A99" s="14" t="n">
        <x:v>87</x:v>
      </x:c>
      <x:c r="B99" s="17" t="n">
        <x:f>F98</x:f>
        <x:v>3281197.6034246273</x:v>
      </x:c>
      <x:c r="C99" s="17" t="n">
        <x:f>IF(A99&lt;=$B$7,B99*$B$6/12,0)</x:f>
        <x:v>32811.976034246276</x:v>
      </x:c>
      <x:c r="D99" s="17" t="n">
        <x:f>MAX(0,E99-C99)</x:f>
        <x:v>21195.586759871825</x:v>
      </x:c>
      <x:c r="E99" s="17" t="n">
        <x:f>IF(A99&lt;=$B$7,MIN($B$8,B99+C99),0)</x:f>
        <x:v>54007.5627941181</x:v>
      </x:c>
      <x:c r="F99" s="17" t="n">
        <x:f>MAX(0,B99-D99)</x:f>
        <x:v>3260002.0166647555</x:v>
      </x:c>
    </x:row>
    <x:row r="100" ht="42" customHeight="1">
      <x:c r="A100" s="15" t="n">
        <x:v>88</x:v>
      </x:c>
      <x:c r="B100" s="19" t="n">
        <x:f>F99</x:f>
        <x:v>3260002.0166647555</x:v>
      </x:c>
      <x:c r="C100" s="19" t="n">
        <x:f>IF(A100&lt;=$B$7,B100*$B$6/12,0)</x:f>
        <x:v>32600.02016664755</x:v>
      </x:c>
      <x:c r="D100" s="19" t="n">
        <x:f>MAX(0,E100-C100)</x:f>
        <x:v>21407.54262747055</x:v>
      </x:c>
      <x:c r="E100" s="19" t="n">
        <x:f>IF(A100&lt;=$B$7,MIN($B$8,B100+C100),0)</x:f>
        <x:v>54007.5627941181</x:v>
      </x:c>
      <x:c r="F100" s="19" t="n">
        <x:f>MAX(0,B100-D100)</x:f>
        <x:v>3238594.474037285</x:v>
      </x:c>
    </x:row>
    <x:row r="101" ht="42" customHeight="1">
      <x:c r="A101" s="14" t="n">
        <x:v>89</x:v>
      </x:c>
      <x:c r="B101" s="17" t="n">
        <x:f>F100</x:f>
        <x:v>3238594.474037285</x:v>
      </x:c>
      <x:c r="C101" s="17" t="n">
        <x:f>IF(A101&lt;=$B$7,B101*$B$6/12,0)</x:f>
        <x:v>32385.94474037285</x:v>
      </x:c>
      <x:c r="D101" s="17" t="n">
        <x:f>MAX(0,E101-C101)</x:f>
        <x:v>21621.61805374525</x:v>
      </x:c>
      <x:c r="E101" s="17" t="n">
        <x:f>IF(A101&lt;=$B$7,MIN($B$8,B101+C101),0)</x:f>
        <x:v>54007.5627941181</x:v>
      </x:c>
      <x:c r="F101" s="17" t="n">
        <x:f>MAX(0,B101-D101)</x:f>
        <x:v>3216972.8559835395</x:v>
      </x:c>
    </x:row>
    <x:row r="102" ht="42" customHeight="1">
      <x:c r="A102" s="15" t="n">
        <x:v>90</x:v>
      </x:c>
      <x:c r="B102" s="19" t="n">
        <x:f>F101</x:f>
        <x:v>3216972.8559835395</x:v>
      </x:c>
      <x:c r="C102" s="19" t="n">
        <x:f>IF(A102&lt;=$B$7,B102*$B$6/12,0)</x:f>
        <x:v>32169.728559835392</x:v>
      </x:c>
      <x:c r="D102" s="19" t="n">
        <x:f>MAX(0,E102-C102)</x:f>
        <x:v>21837.83423428271</x:v>
      </x:c>
      <x:c r="E102" s="19" t="n">
        <x:f>IF(A102&lt;=$B$7,MIN($B$8,B102+C102),0)</x:f>
        <x:v>54007.5627941181</x:v>
      </x:c>
      <x:c r="F102" s="19" t="n">
        <x:f>MAX(0,B102-D102)</x:f>
        <x:v>3195135.0217492566</x:v>
      </x:c>
    </x:row>
    <x:row r="103" ht="42" customHeight="1">
      <x:c r="A103" s="14" t="n">
        <x:v>91</x:v>
      </x:c>
      <x:c r="B103" s="17" t="n">
        <x:f>F102</x:f>
        <x:v>3195135.0217492566</x:v>
      </x:c>
      <x:c r="C103" s="17" t="n">
        <x:f>IF(A103&lt;=$B$7,B103*$B$6/12,0)</x:f>
        <x:v>31951.350217492567</x:v>
      </x:c>
      <x:c r="D103" s="17" t="n">
        <x:f>MAX(0,E103-C103)</x:f>
        <x:v>22056.212576625534</x:v>
      </x:c>
      <x:c r="E103" s="17" t="n">
        <x:f>IF(A103&lt;=$B$7,MIN($B$8,B103+C103),0)</x:f>
        <x:v>54007.5627941181</x:v>
      </x:c>
      <x:c r="F103" s="17" t="n">
        <x:f>MAX(0,B103-D103)</x:f>
        <x:v>3173078.8091726312</x:v>
      </x:c>
    </x:row>
    <x:row r="104" ht="42" customHeight="1">
      <x:c r="A104" s="15" t="n">
        <x:v>92</x:v>
      </x:c>
      <x:c r="B104" s="19" t="n">
        <x:f>F103</x:f>
        <x:v>3173078.8091726312</x:v>
      </x:c>
      <x:c r="C104" s="19" t="n">
        <x:f>IF(A104&lt;=$B$7,B104*$B$6/12,0)</x:f>
        <x:v>31730.78809172631</x:v>
      </x:c>
      <x:c r="D104" s="19" t="n">
        <x:f>MAX(0,E104-C104)</x:f>
        <x:v>22276.77470239179</x:v>
      </x:c>
      <x:c r="E104" s="19" t="n">
        <x:f>IF(A104&lt;=$B$7,MIN($B$8,B104+C104),0)</x:f>
        <x:v>54007.5627941181</x:v>
      </x:c>
      <x:c r="F104" s="19" t="n">
        <x:f>MAX(0,B104-D104)</x:f>
        <x:v>3150802.0344702397</x:v>
      </x:c>
    </x:row>
    <x:row r="105" ht="42" customHeight="1">
      <x:c r="A105" s="14" t="n">
        <x:v>93</x:v>
      </x:c>
      <x:c r="B105" s="17" t="n">
        <x:f>F104</x:f>
        <x:v>3150802.0344702397</x:v>
      </x:c>
      <x:c r="C105" s="17" t="n">
        <x:f>IF(A105&lt;=$B$7,B105*$B$6/12,0)</x:f>
        <x:v>31508.020344702396</x:v>
      </x:c>
      <x:c r="D105" s="17" t="n">
        <x:f>MAX(0,E105-C105)</x:f>
        <x:v>22499.542449415705</x:v>
      </x:c>
      <x:c r="E105" s="17" t="n">
        <x:f>IF(A105&lt;=$B$7,MIN($B$8,B105+C105),0)</x:f>
        <x:v>54007.5627941181</x:v>
      </x:c>
      <x:c r="F105" s="17" t="n">
        <x:f>MAX(0,B105-D105)</x:f>
        <x:v>3128302.492020824</x:v>
      </x:c>
    </x:row>
    <x:row r="106" ht="42" customHeight="1">
      <x:c r="A106" s="15" t="n">
        <x:v>94</x:v>
      </x:c>
      <x:c r="B106" s="19" t="n">
        <x:f>F105</x:f>
        <x:v>3128302.492020824</x:v>
      </x:c>
      <x:c r="C106" s="19" t="n">
        <x:f>IF(A106&lt;=$B$7,B106*$B$6/12,0)</x:f>
        <x:v>31283.024920208238</x:v>
      </x:c>
      <x:c r="D106" s="19" t="n">
        <x:f>MAX(0,E106-C106)</x:f>
        <x:v>22724.537873909863</x:v>
      </x:c>
      <x:c r="E106" s="19" t="n">
        <x:f>IF(A106&lt;=$B$7,MIN($B$8,B106+C106),0)</x:f>
        <x:v>54007.5627941181</x:v>
      </x:c>
      <x:c r="F106" s="19" t="n">
        <x:f>MAX(0,B106-D106)</x:f>
        <x:v>3105577.954146914</x:v>
      </x:c>
    </x:row>
    <x:row r="107" ht="42" customHeight="1">
      <x:c r="A107" s="14" t="n">
        <x:v>95</x:v>
      </x:c>
      <x:c r="B107" s="17" t="n">
        <x:f>F106</x:f>
        <x:v>3105577.954146914</x:v>
      </x:c>
      <x:c r="C107" s="17" t="n">
        <x:f>IF(A107&lt;=$B$7,B107*$B$6/12,0)</x:f>
        <x:v>31055.77954146914</x:v>
      </x:c>
      <x:c r="D107" s="17" t="n">
        <x:f>MAX(0,E107-C107)</x:f>
        <x:v>22951.783252648962</x:v>
      </x:c>
      <x:c r="E107" s="17" t="n">
        <x:f>IF(A107&lt;=$B$7,MIN($B$8,B107+C107),0)</x:f>
        <x:v>54007.5627941181</x:v>
      </x:c>
      <x:c r="F107" s="17" t="n">
        <x:f>MAX(0,B107-D107)</x:f>
        <x:v>3082626.170894265</x:v>
      </x:c>
    </x:row>
    <x:row r="108" ht="42" customHeight="1">
      <x:c r="A108" s="15" t="n">
        <x:v>96</x:v>
      </x:c>
      <x:c r="B108" s="19" t="n">
        <x:f>F107</x:f>
        <x:v>3082626.170894265</x:v>
      </x:c>
      <x:c r="C108" s="19" t="n">
        <x:f>IF(A108&lt;=$B$7,B108*$B$6/12,0)</x:f>
        <x:v>30826.26170894265</x:v>
      </x:c>
      <x:c r="D108" s="19" t="n">
        <x:f>MAX(0,E108-C108)</x:f>
        <x:v>23181.30108517545</x:v>
      </x:c>
      <x:c r="E108" s="19" t="n">
        <x:f>IF(A108&lt;=$B$7,MIN($B$8,B108+C108),0)</x:f>
        <x:v>54007.5627941181</x:v>
      </x:c>
      <x:c r="F108" s="19" t="n">
        <x:f>MAX(0,B108-D108)</x:f>
        <x:v>3059444.8698090897</x:v>
      </x:c>
    </x:row>
    <x:row r="109" ht="42" customHeight="1">
      <x:c r="A109" s="14" t="n">
        <x:v>97</x:v>
      </x:c>
      <x:c r="B109" s="17" t="n">
        <x:f>F108</x:f>
        <x:v>3059444.8698090897</x:v>
      </x:c>
      <x:c r="C109" s="17" t="n">
        <x:f>IF(A109&lt;=$B$7,B109*$B$6/12,0)</x:f>
        <x:v>30594.448698090895</x:v>
      </x:c>
      <x:c r="D109" s="17" t="n">
        <x:f>MAX(0,E109-C109)</x:f>
        <x:v>23413.114096027206</x:v>
      </x:c>
      <x:c r="E109" s="17" t="n">
        <x:f>IF(A109&lt;=$B$7,MIN($B$8,B109+C109),0)</x:f>
        <x:v>54007.5627941181</x:v>
      </x:c>
      <x:c r="F109" s="17" t="n">
        <x:f>MAX(0,B109-D109)</x:f>
        <x:v>3036031.7557130624</x:v>
      </x:c>
    </x:row>
    <x:row r="110" ht="42" customHeight="1">
      <x:c r="A110" s="15" t="n">
        <x:v>98</x:v>
      </x:c>
      <x:c r="B110" s="19" t="n">
        <x:f>F109</x:f>
        <x:v>3036031.7557130624</x:v>
      </x:c>
      <x:c r="C110" s="19" t="n">
        <x:f>IF(A110&lt;=$B$7,B110*$B$6/12,0)</x:f>
        <x:v>30360.31755713062</x:v>
      </x:c>
      <x:c r="D110" s="19" t="n">
        <x:f>MAX(0,E110-C110)</x:f>
        <x:v>23647.24523698748</x:v>
      </x:c>
      <x:c r="E110" s="19" t="n">
        <x:f>IF(A110&lt;=$B$7,MIN($B$8,B110+C110),0)</x:f>
        <x:v>54007.5627941181</x:v>
      </x:c>
      <x:c r="F110" s="19" t="n">
        <x:f>MAX(0,B110-D110)</x:f>
        <x:v>3012384.510476075</x:v>
      </x:c>
    </x:row>
    <x:row r="111" ht="42" customHeight="1">
      <x:c r="A111" s="14" t="n">
        <x:v>99</x:v>
      </x:c>
      <x:c r="B111" s="17" t="n">
        <x:f>F110</x:f>
        <x:v>3012384.510476075</x:v>
      </x:c>
      <x:c r="C111" s="17" t="n">
        <x:f>IF(A111&lt;=$B$7,B111*$B$6/12,0)</x:f>
        <x:v>30123.845104760752</x:v>
      </x:c>
      <x:c r="D111" s="17" t="n">
        <x:f>MAX(0,E111-C111)</x:f>
        <x:v>23883.71768935735</x:v>
      </x:c>
      <x:c r="E111" s="17" t="n">
        <x:f>IF(A111&lt;=$B$7,MIN($B$8,B111+C111),0)</x:f>
        <x:v>54007.5627941181</x:v>
      </x:c>
      <x:c r="F111" s="17" t="n">
        <x:f>MAX(0,B111-D111)</x:f>
        <x:v>2988500.792786718</x:v>
      </x:c>
    </x:row>
    <x:row r="112" ht="42" customHeight="1">
      <x:c r="A112" s="15" t="n">
        <x:v>100</x:v>
      </x:c>
      <x:c r="B112" s="19" t="n">
        <x:f>F111</x:f>
        <x:v>2988500.792786718</x:v>
      </x:c>
      <x:c r="C112" s="19" t="n">
        <x:f>IF(A112&lt;=$B$7,B112*$B$6/12,0)</x:f>
        <x:v>29885.007927867176</x:v>
      </x:c>
      <x:c r="D112" s="19" t="n">
        <x:f>MAX(0,E112-C112)</x:f>
        <x:v>24122.554866250925</x:v>
      </x:c>
      <x:c r="E112" s="19" t="n">
        <x:f>IF(A112&lt;=$B$7,MIN($B$8,B112+C112),0)</x:f>
        <x:v>54007.5627941181</x:v>
      </x:c>
      <x:c r="F112" s="19" t="n">
        <x:f>MAX(0,B112-D112)</x:f>
        <x:v>2964378.237920467</x:v>
      </x:c>
    </x:row>
    <x:row r="113" ht="42" customHeight="1">
      <x:c r="A113" s="14" t="n">
        <x:v>101</x:v>
      </x:c>
      <x:c r="B113" s="17" t="n">
        <x:f>F112</x:f>
        <x:v>2964378.237920467</x:v>
      </x:c>
      <x:c r="C113" s="17" t="n">
        <x:f>IF(A113&lt;=$B$7,B113*$B$6/12,0)</x:f>
        <x:v>29643.78237920467</x:v>
      </x:c>
      <x:c r="D113" s="17" t="n">
        <x:f>MAX(0,E113-C113)</x:f>
        <x:v>24363.78041491343</x:v>
      </x:c>
      <x:c r="E113" s="17" t="n">
        <x:f>IF(A113&lt;=$B$7,MIN($B$8,B113+C113),0)</x:f>
        <x:v>54007.5627941181</x:v>
      </x:c>
      <x:c r="F113" s="17" t="n">
        <x:f>MAX(0,B113-D113)</x:f>
        <x:v>2940014.4575055535</x:v>
      </x:c>
    </x:row>
    <x:row r="114" ht="42" customHeight="1">
      <x:c r="A114" s="15" t="n">
        <x:v>102</x:v>
      </x:c>
      <x:c r="B114" s="19" t="n">
        <x:f>F113</x:f>
        <x:v>2940014.4575055535</x:v>
      </x:c>
      <x:c r="C114" s="19" t="n">
        <x:f>IF(A114&lt;=$B$7,B114*$B$6/12,0)</x:f>
        <x:v>29400.144575055532</x:v>
      </x:c>
      <x:c r="D114" s="19" t="n">
        <x:f>MAX(0,E114-C114)</x:f>
        <x:v>24607.41821906257</x:v>
      </x:c>
      <x:c r="E114" s="19" t="n">
        <x:f>IF(A114&lt;=$B$7,MIN($B$8,B114+C114),0)</x:f>
        <x:v>54007.5627941181</x:v>
      </x:c>
      <x:c r="F114" s="19" t="n">
        <x:f>MAX(0,B114-D114)</x:f>
        <x:v>2915407.039286491</x:v>
      </x:c>
    </x:row>
    <x:row r="115" ht="42" customHeight="1">
      <x:c r="A115" s="14" t="n">
        <x:v>103</x:v>
      </x:c>
      <x:c r="B115" s="17" t="n">
        <x:f>F114</x:f>
        <x:v>2915407.039286491</x:v>
      </x:c>
      <x:c r="C115" s="17" t="n">
        <x:f>IF(A115&lt;=$B$7,B115*$B$6/12,0)</x:f>
        <x:v>29154.070392864905</x:v>
      </x:c>
      <x:c r="D115" s="17" t="n">
        <x:f>MAX(0,E115-C115)</x:f>
        <x:v>24853.492401253196</x:v>
      </x:c>
      <x:c r="E115" s="17" t="n">
        <x:f>IF(A115&lt;=$B$7,MIN($B$8,B115+C115),0)</x:f>
        <x:v>54007.5627941181</x:v>
      </x:c>
      <x:c r="F115" s="17" t="n">
        <x:f>MAX(0,B115-D115)</x:f>
        <x:v>2890553.546885238</x:v>
      </x:c>
    </x:row>
    <x:row r="116" ht="42" customHeight="1">
      <x:c r="A116" s="15" t="n">
        <x:v>104</x:v>
      </x:c>
      <x:c r="B116" s="19" t="n">
        <x:f>F115</x:f>
        <x:v>2890553.546885238</x:v>
      </x:c>
      <x:c r="C116" s="19" t="n">
        <x:f>IF(A116&lt;=$B$7,B116*$B$6/12,0)</x:f>
        <x:v>28905.53546885238</x:v>
      </x:c>
      <x:c r="D116" s="19" t="n">
        <x:f>MAX(0,E116-C116)</x:f>
        <x:v>25102.02732526572</x:v>
      </x:c>
      <x:c r="E116" s="19" t="n">
        <x:f>IF(A116&lt;=$B$7,MIN($B$8,B116+C116),0)</x:f>
        <x:v>54007.5627941181</x:v>
      </x:c>
      <x:c r="F116" s="19" t="n">
        <x:f>MAX(0,B116-D116)</x:f>
        <x:v>2865451.5195599725</x:v>
      </x:c>
    </x:row>
    <x:row r="117" ht="42" customHeight="1">
      <x:c r="A117" s="14" t="n">
        <x:v>105</x:v>
      </x:c>
      <x:c r="B117" s="17" t="n">
        <x:f>F116</x:f>
        <x:v>2865451.5195599725</x:v>
      </x:c>
      <x:c r="C117" s="17" t="n">
        <x:f>IF(A117&lt;=$B$7,B117*$B$6/12,0)</x:f>
        <x:v>28654.515195599724</x:v>
      </x:c>
      <x:c r="D117" s="17" t="n">
        <x:f>MAX(0,E117-C117)</x:f>
        <x:v>25353.047598518377</x:v>
      </x:c>
      <x:c r="E117" s="17" t="n">
        <x:f>IF(A117&lt;=$B$7,MIN($B$8,B117+C117),0)</x:f>
        <x:v>54007.5627941181</x:v>
      </x:c>
      <x:c r="F117" s="17" t="n">
        <x:f>MAX(0,B117-D117)</x:f>
        <x:v>2840098.471961454</x:v>
      </x:c>
    </x:row>
    <x:row r="118" ht="42" customHeight="1">
      <x:c r="A118" s="15" t="n">
        <x:v>106</x:v>
      </x:c>
      <x:c r="B118" s="19" t="n">
        <x:f>F117</x:f>
        <x:v>2840098.471961454</x:v>
      </x:c>
      <x:c r="C118" s="19" t="n">
        <x:f>IF(A118&lt;=$B$7,B118*$B$6/12,0)</x:f>
        <x:v>28400.98471961454</x:v>
      </x:c>
      <x:c r="D118" s="19" t="n">
        <x:f>MAX(0,E118-C118)</x:f>
        <x:v>25606.578074503563</x:v>
      </x:c>
      <x:c r="E118" s="19" t="n">
        <x:f>IF(A118&lt;=$B$7,MIN($B$8,B118+C118),0)</x:f>
        <x:v>54007.5627941181</x:v>
      </x:c>
      <x:c r="F118" s="19" t="n">
        <x:f>MAX(0,B118-D118)</x:f>
        <x:v>2814491.8938869503</x:v>
      </x:c>
    </x:row>
    <x:row r="119" ht="42" customHeight="1">
      <x:c r="A119" s="14" t="n">
        <x:v>107</x:v>
      </x:c>
      <x:c r="B119" s="17" t="n">
        <x:f>F118</x:f>
        <x:v>2814491.8938869503</x:v>
      </x:c>
      <x:c r="C119" s="17" t="n">
        <x:f>IF(A119&lt;=$B$7,B119*$B$6/12,0)</x:f>
        <x:v>28144.918938869505</x:v>
      </x:c>
      <x:c r="D119" s="17" t="n">
        <x:f>MAX(0,E119-C119)</x:f>
        <x:v>25862.643855248596</x:v>
      </x:c>
      <x:c r="E119" s="17" t="n">
        <x:f>IF(A119&lt;=$B$7,MIN($B$8,B119+C119),0)</x:f>
        <x:v>54007.5627941181</x:v>
      </x:c>
      <x:c r="F119" s="17" t="n">
        <x:f>MAX(0,B119-D119)</x:f>
        <x:v>2788629.2500317018</x:v>
      </x:c>
    </x:row>
    <x:row r="120" ht="42" customHeight="1">
      <x:c r="A120" s="15" t="n">
        <x:v>108</x:v>
      </x:c>
      <x:c r="B120" s="19" t="n">
        <x:f>F119</x:f>
        <x:v>2788629.2500317018</x:v>
      </x:c>
      <x:c r="C120" s="19" t="n">
        <x:f>IF(A120&lt;=$B$7,B120*$B$6/12,0)</x:f>
        <x:v>27886.292500317013</x:v>
      </x:c>
      <x:c r="D120" s="19" t="n">
        <x:f>MAX(0,E120-C120)</x:f>
        <x:v>26121.270293801088</x:v>
      </x:c>
      <x:c r="E120" s="19" t="n">
        <x:f>IF(A120&lt;=$B$7,MIN($B$8,B120+C120),0)</x:f>
        <x:v>54007.5627941181</x:v>
      </x:c>
      <x:c r="F120" s="19" t="n">
        <x:f>MAX(0,B120-D120)</x:f>
        <x:v>2762507.9797379007</x:v>
      </x:c>
    </x:row>
    <x:row r="121" ht="42" customHeight="1">
      <x:c r="A121" s="14" t="n">
        <x:v>109</x:v>
      </x:c>
      <x:c r="B121" s="17" t="n">
        <x:f>F120</x:f>
        <x:v>2762507.9797379007</x:v>
      </x:c>
      <x:c r="C121" s="17" t="n">
        <x:f>IF(A121&lt;=$B$7,B121*$B$6/12,0)</x:f>
        <x:v>27625.079797379007</x:v>
      </x:c>
      <x:c r="D121" s="17" t="n">
        <x:f>MAX(0,E121-C121)</x:f>
        <x:v>26382.482996739094</x:v>
      </x:c>
      <x:c r="E121" s="17" t="n">
        <x:f>IF(A121&lt;=$B$7,MIN($B$8,B121+C121),0)</x:f>
        <x:v>54007.5627941181</x:v>
      </x:c>
      <x:c r="F121" s="17" t="n">
        <x:f>MAX(0,B121-D121)</x:f>
        <x:v>2736125.4967411617</x:v>
      </x:c>
    </x:row>
    <x:row r="122" ht="42" customHeight="1">
      <x:c r="A122" s="15" t="n">
        <x:v>110</x:v>
      </x:c>
      <x:c r="B122" s="19" t="n">
        <x:f>F121</x:f>
        <x:v>2736125.4967411617</x:v>
      </x:c>
      <x:c r="C122" s="19" t="n">
        <x:f>IF(A122&lt;=$B$7,B122*$B$6/12,0)</x:f>
        <x:v>27361.254967411616</x:v>
      </x:c>
      <x:c r="D122" s="19" t="n">
        <x:f>MAX(0,E122-C122)</x:f>
        <x:v>26646.307826706485</x:v>
      </x:c>
      <x:c r="E122" s="19" t="n">
        <x:f>IF(A122&lt;=$B$7,MIN($B$8,B122+C122),0)</x:f>
        <x:v>54007.5627941181</x:v>
      </x:c>
      <x:c r="F122" s="19" t="n">
        <x:f>MAX(0,B122-D122)</x:f>
        <x:v>2709479.188914455</x:v>
      </x:c>
    </x:row>
    <x:row r="123" ht="42" customHeight="1">
      <x:c r="A123" s="14" t="n">
        <x:v>111</x:v>
      </x:c>
      <x:c r="B123" s="17" t="n">
        <x:f>F122</x:f>
        <x:v>2709479.188914455</x:v>
      </x:c>
      <x:c r="C123" s="17" t="n">
        <x:f>IF(A123&lt;=$B$7,B123*$B$6/12,0)</x:f>
        <x:v>27094.791889144548</x:v>
      </x:c>
      <x:c r="D123" s="17" t="n">
        <x:f>MAX(0,E123-C123)</x:f>
        <x:v>26912.770904973553</x:v>
      </x:c>
      <x:c r="E123" s="17" t="n">
        <x:f>IF(A123&lt;=$B$7,MIN($B$8,B123+C123),0)</x:f>
        <x:v>54007.5627941181</x:v>
      </x:c>
      <x:c r="F123" s="17" t="n">
        <x:f>MAX(0,B123-D123)</x:f>
        <x:v>2682566.4180094814</x:v>
      </x:c>
    </x:row>
    <x:row r="124" ht="42" customHeight="1">
      <x:c r="A124" s="15" t="n">
        <x:v>112</x:v>
      </x:c>
      <x:c r="B124" s="19" t="n">
        <x:f>F123</x:f>
        <x:v>2682566.4180094814</x:v>
      </x:c>
      <x:c r="C124" s="19" t="n">
        <x:f>IF(A124&lt;=$B$7,B124*$B$6/12,0)</x:f>
        <x:v>26825.664180094813</x:v>
      </x:c>
      <x:c r="D124" s="19" t="n">
        <x:f>MAX(0,E124-C124)</x:f>
        <x:v>27181.89861402329</x:v>
      </x:c>
      <x:c r="E124" s="19" t="n">
        <x:f>IF(A124&lt;=$B$7,MIN($B$8,B124+C124),0)</x:f>
        <x:v>54007.5627941181</x:v>
      </x:c>
      <x:c r="F124" s="19" t="n">
        <x:f>MAX(0,B124-D124)</x:f>
        <x:v>2655384.519395458</x:v>
      </x:c>
    </x:row>
    <x:row r="125" ht="42" customHeight="1">
      <x:c r="A125" s="14" t="n">
        <x:v>113</x:v>
      </x:c>
      <x:c r="B125" s="17" t="n">
        <x:f>F124</x:f>
        <x:v>2655384.519395458</x:v>
      </x:c>
      <x:c r="C125" s="17" t="n">
        <x:f>IF(A125&lt;=$B$7,B125*$B$6/12,0)</x:f>
        <x:v>26553.845193954578</x:v>
      </x:c>
      <x:c r="D125" s="17" t="n">
        <x:f>MAX(0,E125-C125)</x:f>
        <x:v>27453.717600163523</x:v>
      </x:c>
      <x:c r="E125" s="17" t="n">
        <x:f>IF(A125&lt;=$B$7,MIN($B$8,B125+C125),0)</x:f>
        <x:v>54007.5627941181</x:v>
      </x:c>
      <x:c r="F125" s="17" t="n">
        <x:f>MAX(0,B125-D125)</x:f>
        <x:v>2627930.8017952945</x:v>
      </x:c>
    </x:row>
    <x:row r="126" ht="42" customHeight="1">
      <x:c r="A126" s="15" t="n">
        <x:v>114</x:v>
      </x:c>
      <x:c r="B126" s="19" t="n">
        <x:f>F125</x:f>
        <x:v>2627930.8017952945</x:v>
      </x:c>
      <x:c r="C126" s="19" t="n">
        <x:f>IF(A126&lt;=$B$7,B126*$B$6/12,0)</x:f>
        <x:v>26279.308017952946</x:v>
      </x:c>
      <x:c r="D126" s="19" t="n">
        <x:f>MAX(0,E126-C126)</x:f>
        <x:v>27728.254776165155</x:v>
      </x:c>
      <x:c r="E126" s="19" t="n">
        <x:f>IF(A126&lt;=$B$7,MIN($B$8,B126+C126),0)</x:f>
        <x:v>54007.5627941181</x:v>
      </x:c>
      <x:c r="F126" s="19" t="n">
        <x:f>MAX(0,B126-D126)</x:f>
        <x:v>2600202.547019129</x:v>
      </x:c>
    </x:row>
    <x:row r="127" ht="42" customHeight="1">
      <x:c r="A127" s="14" t="n">
        <x:v>115</x:v>
      </x:c>
      <x:c r="B127" s="17" t="n">
        <x:f>F126</x:f>
        <x:v>2600202.547019129</x:v>
      </x:c>
      <x:c r="C127" s="17" t="n">
        <x:f>IF(A127&lt;=$B$7,B127*$B$6/12,0)</x:f>
        <x:v>26002.025470191293</x:v>
      </x:c>
      <x:c r="D127" s="17" t="n">
        <x:f>MAX(0,E127-C127)</x:f>
        <x:v>28005.53732392681</x:v>
      </x:c>
      <x:c r="E127" s="17" t="n">
        <x:f>IF(A127&lt;=$B$7,MIN($B$8,B127+C127),0)</x:f>
        <x:v>54007.5627941181</x:v>
      </x:c>
      <x:c r="F127" s="17" t="n">
        <x:f>MAX(0,B127-D127)</x:f>
        <x:v>2572197.009695202</x:v>
      </x:c>
    </x:row>
    <x:row r="128" ht="42" customHeight="1">
      <x:c r="A128" s="15" t="n">
        <x:v>116</x:v>
      </x:c>
      <x:c r="B128" s="19" t="n">
        <x:f>F127</x:f>
        <x:v>2572197.009695202</x:v>
      </x:c>
      <x:c r="C128" s="19" t="n">
        <x:f>IF(A128&lt;=$B$7,B128*$B$6/12,0)</x:f>
        <x:v>25721.97009695202</x:v>
      </x:c>
      <x:c r="D128" s="19" t="n">
        <x:f>MAX(0,E128-C128)</x:f>
        <x:v>28285.59269716608</x:v>
      </x:c>
      <x:c r="E128" s="19" t="n">
        <x:f>IF(A128&lt;=$B$7,MIN($B$8,B128+C128),0)</x:f>
        <x:v>54007.5627941181</x:v>
      </x:c>
      <x:c r="F128" s="19" t="n">
        <x:f>MAX(0,B128-D128)</x:f>
        <x:v>2543911.416998036</x:v>
      </x:c>
    </x:row>
    <x:row r="129" ht="42" customHeight="1">
      <x:c r="A129" s="14" t="n">
        <x:v>117</x:v>
      </x:c>
      <x:c r="B129" s="17" t="n">
        <x:f>F128</x:f>
        <x:v>2543911.416998036</x:v>
      </x:c>
      <x:c r="C129" s="17" t="n">
        <x:f>IF(A129&lt;=$B$7,B129*$B$6/12,0)</x:f>
        <x:v>25439.11416998036</x:v>
      </x:c>
      <x:c r="D129" s="17" t="n">
        <x:f>MAX(0,E129-C129)</x:f>
        <x:v>28568.44862413774</x:v>
      </x:c>
      <x:c r="E129" s="17" t="n">
        <x:f>IF(A129&lt;=$B$7,MIN($B$8,B129+C129),0)</x:f>
        <x:v>54007.5627941181</x:v>
      </x:c>
      <x:c r="F129" s="17" t="n">
        <x:f>MAX(0,B129-D129)</x:f>
        <x:v>2515342.9683738984</x:v>
      </x:c>
    </x:row>
    <x:row r="130" ht="42" customHeight="1">
      <x:c r="A130" s="15" t="n">
        <x:v>118</x:v>
      </x:c>
      <x:c r="B130" s="19" t="n">
        <x:f>F129</x:f>
        <x:v>2515342.9683738984</x:v>
      </x:c>
      <x:c r="C130" s="19" t="n">
        <x:f>IF(A130&lt;=$B$7,B130*$B$6/12,0)</x:f>
        <x:v>25153.429683738985</x:v>
      </x:c>
      <x:c r="D130" s="19" t="n">
        <x:f>MAX(0,E130-C130)</x:f>
        <x:v>28854.133110379116</x:v>
      </x:c>
      <x:c r="E130" s="19" t="n">
        <x:f>IF(A130&lt;=$B$7,MIN($B$8,B130+C130),0)</x:f>
        <x:v>54007.5627941181</x:v>
      </x:c>
      <x:c r="F130" s="19" t="n">
        <x:f>MAX(0,B130-D130)</x:f>
        <x:v>2486488.835263519</x:v>
      </x:c>
    </x:row>
    <x:row r="131" ht="42" customHeight="1">
      <x:c r="A131" s="14" t="n">
        <x:v>119</x:v>
      </x:c>
      <x:c r="B131" s="17" t="n">
        <x:f>F130</x:f>
        <x:v>2486488.835263519</x:v>
      </x:c>
      <x:c r="C131" s="17" t="n">
        <x:f>IF(A131&lt;=$B$7,B131*$B$6/12,0)</x:f>
        <x:v>24864.88835263519</x:v>
      </x:c>
      <x:c r="D131" s="17" t="n">
        <x:f>MAX(0,E131-C131)</x:f>
        <x:v>29142.67444148291</x:v>
      </x:c>
      <x:c r="E131" s="17" t="n">
        <x:f>IF(A131&lt;=$B$7,MIN($B$8,B131+C131),0)</x:f>
        <x:v>54007.5627941181</x:v>
      </x:c>
      <x:c r="F131" s="17" t="n">
        <x:f>MAX(0,B131-D131)</x:f>
        <x:v>2457346.160822036</x:v>
      </x:c>
    </x:row>
    <x:row r="132" ht="42" customHeight="1">
      <x:c r="A132" s="15" t="n">
        <x:v>120</x:v>
      </x:c>
      <x:c r="B132" s="19" t="n">
        <x:f>F131</x:f>
        <x:v>2457346.160822036</x:v>
      </x:c>
      <x:c r="C132" s="19" t="n">
        <x:f>IF(A132&lt;=$B$7,B132*$B$6/12,0)</x:f>
        <x:v>24573.46160822036</x:v>
      </x:c>
      <x:c r="D132" s="19" t="n">
        <x:f>MAX(0,E132-C132)</x:f>
        <x:v>29434.10118589774</x:v>
      </x:c>
      <x:c r="E132" s="19" t="n">
        <x:f>IF(A132&lt;=$B$7,MIN($B$8,B132+C132),0)</x:f>
        <x:v>54007.5627941181</x:v>
      </x:c>
      <x:c r="F132" s="19" t="n">
        <x:f>MAX(0,B132-D132)</x:f>
        <x:v>2427912.0596361384</x:v>
      </x:c>
    </x:row>
    <x:row r="133" ht="42" customHeight="1">
      <x:c r="A133" s="14" t="n">
        <x:v>121</x:v>
      </x:c>
      <x:c r="B133" s="17" t="n">
        <x:f>F132</x:f>
        <x:v>2427912.0596361384</x:v>
      </x:c>
      <x:c r="C133" s="17" t="n">
        <x:f>IF(A133&lt;=$B$7,B133*$B$6/12,0)</x:f>
        <x:v>24279.12059636138</x:v>
      </x:c>
      <x:c r="D133" s="17" t="n">
        <x:f>MAX(0,E133-C133)</x:f>
        <x:v>29728.44219775672</x:v>
      </x:c>
      <x:c r="E133" s="17" t="n">
        <x:f>IF(A133&lt;=$B$7,MIN($B$8,B133+C133),0)</x:f>
        <x:v>54007.5627941181</x:v>
      </x:c>
      <x:c r="F133" s="17" t="n">
        <x:f>MAX(0,B133-D133)</x:f>
        <x:v>2398183.6174383815</x:v>
      </x:c>
    </x:row>
    <x:row r="134" ht="42" customHeight="1">
      <x:c r="A134" s="15" t="n">
        <x:v>122</x:v>
      </x:c>
      <x:c r="B134" s="19" t="n">
        <x:f>F133</x:f>
        <x:v>2398183.6174383815</x:v>
      </x:c>
      <x:c r="C134" s="19" t="n">
        <x:f>IF(A134&lt;=$B$7,B134*$B$6/12,0)</x:f>
        <x:v>23981.836174383814</x:v>
      </x:c>
      <x:c r="D134" s="19" t="n">
        <x:f>MAX(0,E134-C134)</x:f>
        <x:v>30025.726619734287</x:v>
      </x:c>
      <x:c r="E134" s="19" t="n">
        <x:f>IF(A134&lt;=$B$7,MIN($B$8,B134+C134),0)</x:f>
        <x:v>54007.5627941181</x:v>
      </x:c>
      <x:c r="F134" s="19" t="n">
        <x:f>MAX(0,B134-D134)</x:f>
        <x:v>2368157.890818647</x:v>
      </x:c>
    </x:row>
    <x:row r="135" ht="42" customHeight="1">
      <x:c r="A135" s="14" t="n">
        <x:v>123</x:v>
      </x:c>
      <x:c r="B135" s="17" t="n">
        <x:f>F134</x:f>
        <x:v>2368157.890818647</x:v>
      </x:c>
      <x:c r="C135" s="17" t="n">
        <x:f>IF(A135&lt;=$B$7,B135*$B$6/12,0)</x:f>
        <x:v>23681.578908186468</x:v>
      </x:c>
      <x:c r="D135" s="17" t="n">
        <x:f>MAX(0,E135-C135)</x:f>
        <x:v>30325.983885931633</x:v>
      </x:c>
      <x:c r="E135" s="17" t="n">
        <x:f>IF(A135&lt;=$B$7,MIN($B$8,B135+C135),0)</x:f>
        <x:v>54007.5627941181</x:v>
      </x:c>
      <x:c r="F135" s="17" t="n">
        <x:f>MAX(0,B135-D135)</x:f>
        <x:v>2337831.9069327153</x:v>
      </x:c>
    </x:row>
    <x:row r="136" ht="42" customHeight="1">
      <x:c r="A136" s="15" t="n">
        <x:v>124</x:v>
      </x:c>
      <x:c r="B136" s="19" t="n">
        <x:f>F135</x:f>
        <x:v>2337831.9069327153</x:v>
      </x:c>
      <x:c r="C136" s="19" t="n">
        <x:f>IF(A136&lt;=$B$7,B136*$B$6/12,0)</x:f>
        <x:v>23378.31906932715</x:v>
      </x:c>
      <x:c r="D136" s="19" t="n">
        <x:f>MAX(0,E136-C136)</x:f>
        <x:v>30629.24372479095</x:v>
      </x:c>
      <x:c r="E136" s="19" t="n">
        <x:f>IF(A136&lt;=$B$7,MIN($B$8,B136+C136),0)</x:f>
        <x:v>54007.5627941181</x:v>
      </x:c>
      <x:c r="F136" s="19" t="n">
        <x:f>MAX(0,B136-D136)</x:f>
        <x:v>2307202.6632079245</x:v>
      </x:c>
    </x:row>
    <x:row r="137" ht="42" customHeight="1">
      <x:c r="A137" s="14" t="n">
        <x:v>125</x:v>
      </x:c>
      <x:c r="B137" s="17" t="n">
        <x:f>F136</x:f>
        <x:v>2307202.6632079245</x:v>
      </x:c>
      <x:c r="C137" s="17" t="n">
        <x:f>IF(A137&lt;=$B$7,B137*$B$6/12,0)</x:f>
        <x:v>23072.026632079243</x:v>
      </x:c>
      <x:c r="D137" s="17" t="n">
        <x:f>MAX(0,E137-C137)</x:f>
        <x:v>30935.536162038858</x:v>
      </x:c>
      <x:c r="E137" s="17" t="n">
        <x:f>IF(A137&lt;=$B$7,MIN($B$8,B137+C137),0)</x:f>
        <x:v>54007.5627941181</x:v>
      </x:c>
      <x:c r="F137" s="17" t="n">
        <x:f>MAX(0,B137-D137)</x:f>
        <x:v>2276267.1270458857</x:v>
      </x:c>
    </x:row>
    <x:row r="138" ht="42" customHeight="1">
      <x:c r="A138" s="15" t="n">
        <x:v>126</x:v>
      </x:c>
      <x:c r="B138" s="19" t="n">
        <x:f>F137</x:f>
        <x:v>2276267.1270458857</x:v>
      </x:c>
      <x:c r="C138" s="19" t="n">
        <x:f>IF(A138&lt;=$B$7,B138*$B$6/12,0)</x:f>
        <x:v>22762.671270458857</x:v>
      </x:c>
      <x:c r="D138" s="19" t="n">
        <x:f>MAX(0,E138-C138)</x:f>
        <x:v>31244.891523659244</x:v>
      </x:c>
      <x:c r="E138" s="19" t="n">
        <x:f>IF(A138&lt;=$B$7,MIN($B$8,B138+C138),0)</x:f>
        <x:v>54007.5627941181</x:v>
      </x:c>
      <x:c r="F138" s="19" t="n">
        <x:f>MAX(0,B138-D138)</x:f>
        <x:v>2245022.2355222264</x:v>
      </x:c>
    </x:row>
    <x:row r="139" ht="42" customHeight="1">
      <x:c r="A139" s="14" t="n">
        <x:v>127</x:v>
      </x:c>
      <x:c r="B139" s="17" t="n">
        <x:f>F138</x:f>
        <x:v>2245022.2355222264</x:v>
      </x:c>
      <x:c r="C139" s="17" t="n">
        <x:f>IF(A139&lt;=$B$7,B139*$B$6/12,0)</x:f>
        <x:v>22450.22235522226</x:v>
      </x:c>
      <x:c r="D139" s="17" t="n">
        <x:f>MAX(0,E139-C139)</x:f>
        <x:v>31557.34043889584</x:v>
      </x:c>
      <x:c r="E139" s="17" t="n">
        <x:f>IF(A139&lt;=$B$7,MIN($B$8,B139+C139),0)</x:f>
        <x:v>54007.5627941181</x:v>
      </x:c>
      <x:c r="F139" s="17" t="n">
        <x:f>MAX(0,B139-D139)</x:f>
        <x:v>2213464.8950833306</x:v>
      </x:c>
    </x:row>
    <x:row r="140" ht="42" customHeight="1">
      <x:c r="A140" s="15" t="n">
        <x:v>128</x:v>
      </x:c>
      <x:c r="B140" s="19" t="n">
        <x:f>F139</x:f>
        <x:v>2213464.8950833306</x:v>
      </x:c>
      <x:c r="C140" s="19" t="n">
        <x:f>IF(A140&lt;=$B$7,B140*$B$6/12,0)</x:f>
        <x:v>22134.648950833303</x:v>
      </x:c>
      <x:c r="D140" s="19" t="n">
        <x:f>MAX(0,E140-C140)</x:f>
        <x:v>31872.913843284798</x:v>
      </x:c>
      <x:c r="E140" s="19" t="n">
        <x:f>IF(A140&lt;=$B$7,MIN($B$8,B140+C140),0)</x:f>
        <x:v>54007.5627941181</x:v>
      </x:c>
      <x:c r="F140" s="19" t="n">
        <x:f>MAX(0,B140-D140)</x:f>
        <x:v>2181591.9812400457</x:v>
      </x:c>
    </x:row>
    <x:row r="141" ht="42" customHeight="1">
      <x:c r="A141" s="14" t="n">
        <x:v>129</x:v>
      </x:c>
      <x:c r="B141" s="17" t="n">
        <x:f>F140</x:f>
        <x:v>2181591.9812400457</x:v>
      </x:c>
      <x:c r="C141" s="17" t="n">
        <x:f>IF(A141&lt;=$B$7,B141*$B$6/12,0)</x:f>
        <x:v>21815.919812400458</x:v>
      </x:c>
      <x:c r="D141" s="17" t="n">
        <x:f>MAX(0,E141-C141)</x:f>
        <x:v>32191.642981717643</x:v>
      </x:c>
      <x:c r="E141" s="17" t="n">
        <x:f>IF(A141&lt;=$B$7,MIN($B$8,B141+C141),0)</x:f>
        <x:v>54007.5627941181</x:v>
      </x:c>
      <x:c r="F141" s="17" t="n">
        <x:f>MAX(0,B141-D141)</x:f>
        <x:v>2149400.338258328</x:v>
      </x:c>
    </x:row>
    <x:row r="142" ht="42" customHeight="1">
      <x:c r="A142" s="15" t="n">
        <x:v>130</x:v>
      </x:c>
      <x:c r="B142" s="19" t="n">
        <x:f>F141</x:f>
        <x:v>2149400.338258328</x:v>
      </x:c>
      <x:c r="C142" s="19" t="n">
        <x:f>IF(A142&lt;=$B$7,B142*$B$6/12,0)</x:f>
        <x:v>21494.003382583276</x:v>
      </x:c>
      <x:c r="D142" s="19" t="n">
        <x:f>MAX(0,E142-C142)</x:f>
        <x:v>32513.559411534825</x:v>
      </x:c>
      <x:c r="E142" s="19" t="n">
        <x:f>IF(A142&lt;=$B$7,MIN($B$8,B142+C142),0)</x:f>
        <x:v>54007.5627941181</x:v>
      </x:c>
      <x:c r="F142" s="19" t="n">
        <x:f>MAX(0,B142-D142)</x:f>
        <x:v>2116886.778846793</x:v>
      </x:c>
    </x:row>
    <x:row r="143" ht="42" customHeight="1">
      <x:c r="A143" s="14" t="n">
        <x:v>131</x:v>
      </x:c>
      <x:c r="B143" s="17" t="n">
        <x:f>F142</x:f>
        <x:v>2116886.778846793</x:v>
      </x:c>
      <x:c r="C143" s="17" t="n">
        <x:f>IF(A143&lt;=$B$7,B143*$B$6/12,0)</x:f>
        <x:v>21168.867788467927</x:v>
      </x:c>
      <x:c r="D143" s="17" t="n">
        <x:f>MAX(0,E143-C143)</x:f>
        <x:v>32838.695005650174</x:v>
      </x:c>
      <x:c r="E143" s="17" t="n">
        <x:f>IF(A143&lt;=$B$7,MIN($B$8,B143+C143),0)</x:f>
        <x:v>54007.5627941181</x:v>
      </x:c>
      <x:c r="F143" s="17" t="n">
        <x:f>MAX(0,B143-D143)</x:f>
        <x:v>2084048.0838411427</x:v>
      </x:c>
    </x:row>
    <x:row r="144" ht="42" customHeight="1">
      <x:c r="A144" s="15" t="n">
        <x:v>132</x:v>
      </x:c>
      <x:c r="B144" s="19" t="n">
        <x:f>F143</x:f>
        <x:v>2084048.0838411427</x:v>
      </x:c>
      <x:c r="C144" s="19" t="n">
        <x:f>IF(A144&lt;=$B$7,B144*$B$6/12,0)</x:f>
        <x:v>20840.480838411426</x:v>
      </x:c>
      <x:c r="D144" s="19" t="n">
        <x:f>MAX(0,E144-C144)</x:f>
        <x:v>33167.08195570667</x:v>
      </x:c>
      <x:c r="E144" s="19" t="n">
        <x:f>IF(A144&lt;=$B$7,MIN($B$8,B144+C144),0)</x:f>
        <x:v>54007.5627941181</x:v>
      </x:c>
      <x:c r="F144" s="19" t="n">
        <x:f>MAX(0,B144-D144)</x:f>
        <x:v>2050881.001885436</x:v>
      </x:c>
    </x:row>
    <x:row r="145" ht="42" customHeight="1">
      <x:c r="A145" s="14" t="n">
        <x:v>133</x:v>
      </x:c>
      <x:c r="B145" s="17" t="n">
        <x:f>F144</x:f>
        <x:v>2050881.001885436</x:v>
      </x:c>
      <x:c r="C145" s="17" t="n">
        <x:f>IF(A145&lt;=$B$7,B145*$B$6/12,0)</x:f>
        <x:v>20508.810018854358</x:v>
      </x:c>
      <x:c r="D145" s="17" t="n">
        <x:f>MAX(0,E145-C145)</x:f>
        <x:v>33498.75277526374</x:v>
      </x:c>
      <x:c r="E145" s="17" t="n">
        <x:f>IF(A145&lt;=$B$7,MIN($B$8,B145+C145),0)</x:f>
        <x:v>54007.5627941181</x:v>
      </x:c>
      <x:c r="F145" s="17" t="n">
        <x:f>MAX(0,B145-D145)</x:f>
        <x:v>2017382.2491101723</x:v>
      </x:c>
    </x:row>
    <x:row r="146" ht="42" customHeight="1">
      <x:c r="A146" s="15" t="n">
        <x:v>134</x:v>
      </x:c>
      <x:c r="B146" s="19" t="n">
        <x:f>F145</x:f>
        <x:v>2017382.2491101723</x:v>
      </x:c>
      <x:c r="C146" s="19" t="n">
        <x:f>IF(A146&lt;=$B$7,B146*$B$6/12,0)</x:f>
        <x:v>20173.82249110172</x:v>
      </x:c>
      <x:c r="D146" s="19" t="n">
        <x:f>MAX(0,E146-C146)</x:f>
        <x:v>33833.740303016384</x:v>
      </x:c>
      <x:c r="E146" s="19" t="n">
        <x:f>IF(A146&lt;=$B$7,MIN($B$8,B146+C146),0)</x:f>
        <x:v>54007.5627941181</x:v>
      </x:c>
      <x:c r="F146" s="19" t="n">
        <x:f>MAX(0,B146-D146)</x:f>
        <x:v>1983548.5088071558</x:v>
      </x:c>
    </x:row>
    <x:row r="147" ht="42" customHeight="1">
      <x:c r="A147" s="14" t="n">
        <x:v>135</x:v>
      </x:c>
      <x:c r="B147" s="17" t="n">
        <x:f>F146</x:f>
        <x:v>1983548.5088071558</x:v>
      </x:c>
      <x:c r="C147" s="17" t="n">
        <x:f>IF(A147&lt;=$B$7,B147*$B$6/12,0)</x:f>
        <x:v>19835.485088071557</x:v>
      </x:c>
      <x:c r="D147" s="17" t="n">
        <x:f>MAX(0,E147-C147)</x:f>
        <x:v>34172.07770604655</x:v>
      </x:c>
      <x:c r="E147" s="17" t="n">
        <x:f>IF(A147&lt;=$B$7,MIN($B$8,B147+C147),0)</x:f>
        <x:v>54007.5627941181</x:v>
      </x:c>
      <x:c r="F147" s="17" t="n">
        <x:f>MAX(0,B147-D147)</x:f>
        <x:v>1949376.4311011091</x:v>
      </x:c>
    </x:row>
    <x:row r="148" ht="42" customHeight="1">
      <x:c r="A148" s="15" t="n">
        <x:v>136</x:v>
      </x:c>
      <x:c r="B148" s="19" t="n">
        <x:f>F147</x:f>
        <x:v>1949376.4311011091</x:v>
      </x:c>
      <x:c r="C148" s="19" t="n">
        <x:f>IF(A148&lt;=$B$7,B148*$B$6/12,0)</x:f>
        <x:v>19493.76431101109</x:v>
      </x:c>
      <x:c r="D148" s="19" t="n">
        <x:f>MAX(0,E148-C148)</x:f>
        <x:v>34513.798483107006</x:v>
      </x:c>
      <x:c r="E148" s="19" t="n">
        <x:f>IF(A148&lt;=$B$7,MIN($B$8,B148+C148),0)</x:f>
        <x:v>54007.5627941181</x:v>
      </x:c>
      <x:c r="F148" s="19" t="n">
        <x:f>MAX(0,B148-D148)</x:f>
        <x:v>1914862.6326180021</x:v>
      </x:c>
    </x:row>
    <x:row r="149" ht="42" customHeight="1">
      <x:c r="A149" s="14" t="n">
        <x:v>137</x:v>
      </x:c>
      <x:c r="B149" s="17" t="n">
        <x:f>F148</x:f>
        <x:v>1914862.6326180021</x:v>
      </x:c>
      <x:c r="C149" s="17" t="n">
        <x:f>IF(A149&lt;=$B$7,B149*$B$6/12,0)</x:f>
        <x:v>19148.62632618002</x:v>
      </x:c>
      <x:c r="D149" s="17" t="n">
        <x:f>MAX(0,E149-C149)</x:f>
        <x:v>34858.93646793808</x:v>
      </x:c>
      <x:c r="E149" s="17" t="n">
        <x:f>IF(A149&lt;=$B$7,MIN($B$8,B149+C149),0)</x:f>
        <x:v>54007.5627941181</x:v>
      </x:c>
      <x:c r="F149" s="17" t="n">
        <x:f>MAX(0,B149-D149)</x:f>
        <x:v>1880003.696150064</x:v>
      </x:c>
    </x:row>
    <x:row r="150" ht="42" customHeight="1">
      <x:c r="A150" s="15" t="n">
        <x:v>138</x:v>
      </x:c>
      <x:c r="B150" s="19" t="n">
        <x:f>F149</x:f>
        <x:v>1880003.696150064</x:v>
      </x:c>
      <x:c r="C150" s="19" t="n">
        <x:f>IF(A150&lt;=$B$7,B150*$B$6/12,0)</x:f>
        <x:v>18800.03696150064</x:v>
      </x:c>
      <x:c r="D150" s="19" t="n">
        <x:f>MAX(0,E150-C150)</x:f>
        <x:v>35207.525832617466</x:v>
      </x:c>
      <x:c r="E150" s="19" t="n">
        <x:f>IF(A150&lt;=$B$7,MIN($B$8,B150+C150),0)</x:f>
        <x:v>54007.5627941181</x:v>
      </x:c>
      <x:c r="F150" s="19" t="n">
        <x:f>MAX(0,B150-D150)</x:f>
        <x:v>1844796.1703174466</x:v>
      </x:c>
    </x:row>
    <x:row r="151" ht="42" customHeight="1">
      <x:c r="A151" s="14" t="n">
        <x:v>139</x:v>
      </x:c>
      <x:c r="B151" s="17" t="n">
        <x:f>F150</x:f>
        <x:v>1844796.1703174466</x:v>
      </x:c>
      <x:c r="C151" s="17" t="n">
        <x:f>IF(A151&lt;=$B$7,B151*$B$6/12,0)</x:f>
        <x:v>18447.961703174467</x:v>
      </x:c>
      <x:c r="D151" s="17" t="n">
        <x:f>MAX(0,E151-C151)</x:f>
        <x:v>35559.60109094363</x:v>
      </x:c>
      <x:c r="E151" s="17" t="n">
        <x:f>IF(A151&lt;=$B$7,MIN($B$8,B151+C151),0)</x:f>
        <x:v>54007.5627941181</x:v>
      </x:c>
      <x:c r="F151" s="17" t="n">
        <x:f>MAX(0,B151-D151)</x:f>
        <x:v>1809236.569226503</x:v>
      </x:c>
    </x:row>
    <x:row r="152" ht="42" customHeight="1">
      <x:c r="A152" s="15" t="n">
        <x:v>140</x:v>
      </x:c>
      <x:c r="B152" s="19" t="n">
        <x:f>F151</x:f>
        <x:v>1809236.569226503</x:v>
      </x:c>
      <x:c r="C152" s="19" t="n">
        <x:f>IF(A152&lt;=$B$7,B152*$B$6/12,0)</x:f>
        <x:v>18092.36569226503</x:v>
      </x:c>
      <x:c r="D152" s="19" t="n">
        <x:f>MAX(0,E152-C152)</x:f>
        <x:v>35915.197101853075</x:v>
      </x:c>
      <x:c r="E152" s="19" t="n">
        <x:f>IF(A152&lt;=$B$7,MIN($B$8,B152+C152),0)</x:f>
        <x:v>54007.5627941181</x:v>
      </x:c>
      <x:c r="F152" s="19" t="n">
        <x:f>MAX(0,B152-D152)</x:f>
        <x:v>1773321.3721246498</x:v>
      </x:c>
    </x:row>
    <x:row r="153" ht="42" customHeight="1">
      <x:c r="A153" s="14" t="n">
        <x:v>141</x:v>
      </x:c>
      <x:c r="B153" s="17" t="n">
        <x:f>F152</x:f>
        <x:v>1773321.3721246498</x:v>
      </x:c>
      <x:c r="C153" s="17" t="n">
        <x:f>IF(A153&lt;=$B$7,B153*$B$6/12,0)</x:f>
        <x:v>17733.2137212465</x:v>
      </x:c>
      <x:c r="D153" s="17" t="n">
        <x:f>MAX(0,E153-C153)</x:f>
        <x:v>36274.3490728716</x:v>
      </x:c>
      <x:c r="E153" s="17" t="n">
        <x:f>IF(A153&lt;=$B$7,MIN($B$8,B153+C153),0)</x:f>
        <x:v>54007.5627941181</x:v>
      </x:c>
      <x:c r="F153" s="17" t="n">
        <x:f>MAX(0,B153-D153)</x:f>
        <x:v>1737047.0230517783</x:v>
      </x:c>
    </x:row>
    <x:row r="154" ht="42" customHeight="1">
      <x:c r="A154" s="15" t="n">
        <x:v>142</x:v>
      </x:c>
      <x:c r="B154" s="19" t="n">
        <x:f>F153</x:f>
        <x:v>1737047.0230517783</x:v>
      </x:c>
      <x:c r="C154" s="19" t="n">
        <x:f>IF(A154&lt;=$B$7,B154*$B$6/12,0)</x:f>
        <x:v>17370.47023051778</x:v>
      </x:c>
      <x:c r="D154" s="19" t="n">
        <x:f>MAX(0,E154-C154)</x:f>
        <x:v>36637.09256360032</x:v>
      </x:c>
      <x:c r="E154" s="19" t="n">
        <x:f>IF(A154&lt;=$B$7,MIN($B$8,B154+C154),0)</x:f>
        <x:v>54007.5627941181</x:v>
      </x:c>
      <x:c r="F154" s="19" t="n">
        <x:f>MAX(0,B154-D154)</x:f>
        <x:v>1700409.930488178</x:v>
      </x:c>
    </x:row>
    <x:row r="155" ht="42" customHeight="1">
      <x:c r="A155" s="14" t="n">
        <x:v>143</x:v>
      </x:c>
      <x:c r="B155" s="17" t="n">
        <x:f>F154</x:f>
        <x:v>1700409.930488178</x:v>
      </x:c>
      <x:c r="C155" s="17" t="n">
        <x:f>IF(A155&lt;=$B$7,B155*$B$6/12,0)</x:f>
        <x:v>17004.09930488178</x:v>
      </x:c>
      <x:c r="D155" s="17" t="n">
        <x:f>MAX(0,E155-C155)</x:f>
        <x:v>37003.463489236325</x:v>
      </x:c>
      <x:c r="E155" s="17" t="n">
        <x:f>IF(A155&lt;=$B$7,MIN($B$8,B155+C155),0)</x:f>
        <x:v>54007.5627941181</x:v>
      </x:c>
      <x:c r="F155" s="17" t="n">
        <x:f>MAX(0,B155-D155)</x:f>
        <x:v>1663406.4669989417</x:v>
      </x:c>
    </x:row>
    <x:row r="156" ht="42" customHeight="1">
      <x:c r="A156" s="15" t="n">
        <x:v>144</x:v>
      </x:c>
      <x:c r="B156" s="19" t="n">
        <x:f>F155</x:f>
        <x:v>1663406.4669989417</x:v>
      </x:c>
      <x:c r="C156" s="19" t="n">
        <x:f>IF(A156&lt;=$B$7,B156*$B$6/12,0)</x:f>
        <x:v>16634.064669989417</x:v>
      </x:c>
      <x:c r="D156" s="19" t="n">
        <x:f>MAX(0,E156-C156)</x:f>
        <x:v>37373.49812412869</x:v>
      </x:c>
      <x:c r="E156" s="19" t="n">
        <x:f>IF(A156&lt;=$B$7,MIN($B$8,B156+C156),0)</x:f>
        <x:v>54007.5627941181</x:v>
      </x:c>
      <x:c r="F156" s="19" t="n">
        <x:f>MAX(0,B156-D156)</x:f>
        <x:v>1626032.968874813</x:v>
      </x:c>
    </x:row>
    <x:row r="157" ht="42" customHeight="1">
      <x:c r="A157" s="14" t="n">
        <x:v>145</x:v>
      </x:c>
      <x:c r="B157" s="17" t="n">
        <x:f>F156</x:f>
        <x:v>1626032.968874813</x:v>
      </x:c>
      <x:c r="C157" s="17" t="n">
        <x:f>IF(A157&lt;=$B$7,B157*$B$6/12,0)</x:f>
        <x:v>16260.329688748128</x:v>
      </x:c>
      <x:c r="D157" s="17" t="n">
        <x:f>MAX(0,E157-C157)</x:f>
        <x:v>37747.233105369975</x:v>
      </x:c>
      <x:c r="E157" s="17" t="n">
        <x:f>IF(A157&lt;=$B$7,MIN($B$8,B157+C157),0)</x:f>
        <x:v>54007.5627941181</x:v>
      </x:c>
      <x:c r="F157" s="17" t="n">
        <x:f>MAX(0,B157-D157)</x:f>
        <x:v>1588285.735769443</x:v>
      </x:c>
    </x:row>
    <x:row r="158" ht="42" customHeight="1">
      <x:c r="A158" s="15" t="n">
        <x:v>146</x:v>
      </x:c>
      <x:c r="B158" s="19" t="n">
        <x:f>F157</x:f>
        <x:v>1588285.735769443</x:v>
      </x:c>
      <x:c r="C158" s="19" t="n">
        <x:f>IF(A158&lt;=$B$7,B158*$B$6/12,0)</x:f>
        <x:v>15882.85735769443</x:v>
      </x:c>
      <x:c r="D158" s="19" t="n">
        <x:f>MAX(0,E158-C158)</x:f>
        <x:v>38124.70543642367</x:v>
      </x:c>
      <x:c r="E158" s="19" t="n">
        <x:f>IF(A158&lt;=$B$7,MIN($B$8,B158+C158),0)</x:f>
        <x:v>54007.5627941181</x:v>
      </x:c>
      <x:c r="F158" s="19" t="n">
        <x:f>MAX(0,B158-D158)</x:f>
        <x:v>1550161.0303330193</x:v>
      </x:c>
    </x:row>
    <x:row r="159" ht="42" customHeight="1">
      <x:c r="A159" s="14" t="n">
        <x:v>147</x:v>
      </x:c>
      <x:c r="B159" s="17" t="n">
        <x:f>F158</x:f>
        <x:v>1550161.0303330193</x:v>
      </x:c>
      <x:c r="C159" s="17" t="n">
        <x:f>IF(A159&lt;=$B$7,B159*$B$6/12,0)</x:f>
        <x:v>15501.610303330192</x:v>
      </x:c>
      <x:c r="D159" s="17" t="n">
        <x:f>MAX(0,E159-C159)</x:f>
        <x:v>38505.95249078791</x:v>
      </x:c>
      <x:c r="E159" s="17" t="n">
        <x:f>IF(A159&lt;=$B$7,MIN($B$8,B159+C159),0)</x:f>
        <x:v>54007.5627941181</x:v>
      </x:c>
      <x:c r="F159" s="17" t="n">
        <x:f>MAX(0,B159-D159)</x:f>
        <x:v>1511655.0778422314</x:v>
      </x:c>
    </x:row>
    <x:row r="160" ht="42" customHeight="1">
      <x:c r="A160" s="15" t="n">
        <x:v>148</x:v>
      </x:c>
      <x:c r="B160" s="19" t="n">
        <x:f>F159</x:f>
        <x:v>1511655.0778422314</x:v>
      </x:c>
      <x:c r="C160" s="19" t="n">
        <x:f>IF(A160&lt;=$B$7,B160*$B$6/12,0)</x:f>
        <x:v>15116.550778422314</x:v>
      </x:c>
      <x:c r="D160" s="19" t="n">
        <x:f>MAX(0,E160-C160)</x:f>
        <x:v>38891.012015695786</x:v>
      </x:c>
      <x:c r="E160" s="19" t="n">
        <x:f>IF(A160&lt;=$B$7,MIN($B$8,B160+C160),0)</x:f>
        <x:v>54007.5627941181</x:v>
      </x:c>
      <x:c r="F160" s="19" t="n">
        <x:f>MAX(0,B160-D160)</x:f>
        <x:v>1472764.0658265357</x:v>
      </x:c>
    </x:row>
    <x:row r="161" ht="42" customHeight="1">
      <x:c r="A161" s="14" t="n">
        <x:v>149</x:v>
      </x:c>
      <x:c r="B161" s="17" t="n">
        <x:f>F160</x:f>
        <x:v>1472764.0658265357</x:v>
      </x:c>
      <x:c r="C161" s="17" t="n">
        <x:f>IF(A161&lt;=$B$7,B161*$B$6/12,0)</x:f>
        <x:v>14727.640658265356</x:v>
      </x:c>
      <x:c r="D161" s="17" t="n">
        <x:f>MAX(0,E161-C161)</x:f>
        <x:v>39279.92213585274</x:v>
      </x:c>
      <x:c r="E161" s="17" t="n">
        <x:f>IF(A161&lt;=$B$7,MIN($B$8,B161+C161),0)</x:f>
        <x:v>54007.5627941181</x:v>
      </x:c>
      <x:c r="F161" s="17" t="n">
        <x:f>MAX(0,B161-D161)</x:f>
        <x:v>1433484.143690683</x:v>
      </x:c>
    </x:row>
    <x:row r="162" ht="42" customHeight="1">
      <x:c r="A162" s="15" t="n">
        <x:v>150</x:v>
      </x:c>
      <x:c r="B162" s="19" t="n">
        <x:f>F161</x:f>
        <x:v>1433484.143690683</x:v>
      </x:c>
      <x:c r="C162" s="19" t="n">
        <x:f>IF(A162&lt;=$B$7,B162*$B$6/12,0)</x:f>
        <x:v>14334.841436906829</x:v>
      </x:c>
      <x:c r="D162" s="19" t="n">
        <x:f>MAX(0,E162-C162)</x:f>
        <x:v>39672.721357211274</x:v>
      </x:c>
      <x:c r="E162" s="19" t="n">
        <x:f>IF(A162&lt;=$B$7,MIN($B$8,B162+C162),0)</x:f>
        <x:v>54007.5627941181</x:v>
      </x:c>
      <x:c r="F162" s="19" t="n">
        <x:f>MAX(0,B162-D162)</x:f>
        <x:v>1393811.4223334717</x:v>
      </x:c>
    </x:row>
    <x:row r="163" ht="42" customHeight="1">
      <x:c r="A163" s="14" t="n">
        <x:v>151</x:v>
      </x:c>
      <x:c r="B163" s="17" t="n">
        <x:f>F162</x:f>
        <x:v>1393811.4223334717</x:v>
      </x:c>
      <x:c r="C163" s="17" t="n">
        <x:f>IF(A163&lt;=$B$7,B163*$B$6/12,0)</x:f>
        <x:v>13938.114223334718</x:v>
      </x:c>
      <x:c r="D163" s="17" t="n">
        <x:f>MAX(0,E163-C163)</x:f>
        <x:v>40069.44857078338</x:v>
      </x:c>
      <x:c r="E163" s="17" t="n">
        <x:f>IF(A163&lt;=$B$7,MIN($B$8,B163+C163),0)</x:f>
        <x:v>54007.5627941181</x:v>
      </x:c>
      <x:c r="F163" s="17" t="n">
        <x:f>MAX(0,B163-D163)</x:f>
        <x:v>1353741.9737626882</x:v>
      </x:c>
    </x:row>
    <x:row r="164" ht="42" customHeight="1">
      <x:c r="A164" s="15" t="n">
        <x:v>152</x:v>
      </x:c>
      <x:c r="B164" s="19" t="n">
        <x:f>F163</x:f>
        <x:v>1353741.9737626882</x:v>
      </x:c>
      <x:c r="C164" s="19" t="n">
        <x:f>IF(A164&lt;=$B$7,B164*$B$6/12,0)</x:f>
        <x:v>13537.41973762688</x:v>
      </x:c>
      <x:c r="D164" s="19" t="n">
        <x:f>MAX(0,E164-C164)</x:f>
        <x:v>40470.14305649122</x:v>
      </x:c>
      <x:c r="E164" s="19" t="n">
        <x:f>IF(A164&lt;=$B$7,MIN($B$8,B164+C164),0)</x:f>
        <x:v>54007.5627941181</x:v>
      </x:c>
      <x:c r="F164" s="19" t="n">
        <x:f>MAX(0,B164-D164)</x:f>
        <x:v>1313271.830706197</x:v>
      </x:c>
    </x:row>
    <x:row r="165" ht="42" customHeight="1">
      <x:c r="A165" s="14" t="n">
        <x:v>153</x:v>
      </x:c>
      <x:c r="B165" s="17" t="n">
        <x:f>F164</x:f>
        <x:v>1313271.830706197</x:v>
      </x:c>
      <x:c r="C165" s="17" t="n">
        <x:f>IF(A165&lt;=$B$7,B165*$B$6/12,0)</x:f>
        <x:v>13132.71830706197</x:v>
      </x:c>
      <x:c r="D165" s="17" t="n">
        <x:f>MAX(0,E165-C165)</x:f>
        <x:v>40874.84448705613</x:v>
      </x:c>
      <x:c r="E165" s="17" t="n">
        <x:f>IF(A165&lt;=$B$7,MIN($B$8,B165+C165),0)</x:f>
        <x:v>54007.5627941181</x:v>
      </x:c>
      <x:c r="F165" s="17" t="n">
        <x:f>MAX(0,B165-D165)</x:f>
        <x:v>1272396.986219141</x:v>
      </x:c>
    </x:row>
    <x:row r="166" ht="42" customHeight="1">
      <x:c r="A166" s="15" t="n">
        <x:v>154</x:v>
      </x:c>
      <x:c r="B166" s="19" t="n">
        <x:f>F165</x:f>
        <x:v>1272396.986219141</x:v>
      </x:c>
      <x:c r="C166" s="19" t="n">
        <x:f>IF(A166&lt;=$B$7,B166*$B$6/12,0)</x:f>
        <x:v>12723.969862191409</x:v>
      </x:c>
      <x:c r="D166" s="19" t="n">
        <x:f>MAX(0,E166-C166)</x:f>
        <x:v>41283.592931926694</x:v>
      </x:c>
      <x:c r="E166" s="19" t="n">
        <x:f>IF(A166&lt;=$B$7,MIN($B$8,B166+C166),0)</x:f>
        <x:v>54007.5627941181</x:v>
      </x:c>
      <x:c r="F166" s="19" t="n">
        <x:f>MAX(0,B166-D166)</x:f>
        <x:v>1231113.3932872142</x:v>
      </x:c>
    </x:row>
    <x:row r="167" ht="42" customHeight="1">
      <x:c r="A167" s="14" t="n">
        <x:v>155</x:v>
      </x:c>
      <x:c r="B167" s="17" t="n">
        <x:f>F166</x:f>
        <x:v>1231113.3932872142</x:v>
      </x:c>
      <x:c r="C167" s="17" t="n">
        <x:f>IF(A167&lt;=$B$7,B167*$B$6/12,0)</x:f>
        <x:v>12311.133932872142</x:v>
      </x:c>
      <x:c r="D167" s="17" t="n">
        <x:f>MAX(0,E167-C167)</x:f>
        <x:v>41696.42886124596</x:v>
      </x:c>
      <x:c r="E167" s="17" t="n">
        <x:f>IF(A167&lt;=$B$7,MIN($B$8,B167+C167),0)</x:f>
        <x:v>54007.5627941181</x:v>
      </x:c>
      <x:c r="F167" s="17" t="n">
        <x:f>MAX(0,B167-D167)</x:f>
        <x:v>1189416.9644259682</x:v>
      </x:c>
    </x:row>
    <x:row r="168" ht="42" customHeight="1">
      <x:c r="A168" s="15" t="n">
        <x:v>156</x:v>
      </x:c>
      <x:c r="B168" s="19" t="n">
        <x:f>F167</x:f>
        <x:v>1189416.9644259682</x:v>
      </x:c>
      <x:c r="C168" s="19" t="n">
        <x:f>IF(A168&lt;=$B$7,B168*$B$6/12,0)</x:f>
        <x:v>11894.169644259682</x:v>
      </x:c>
      <x:c r="D168" s="19" t="n">
        <x:f>MAX(0,E168-C168)</x:f>
        <x:v>42113.39314985842</x:v>
      </x:c>
      <x:c r="E168" s="19" t="n">
        <x:f>IF(A168&lt;=$B$7,MIN($B$8,B168+C168),0)</x:f>
        <x:v>54007.5627941181</x:v>
      </x:c>
      <x:c r="F168" s="19" t="n">
        <x:f>MAX(0,B168-D168)</x:f>
        <x:v>1147303.57127611</x:v>
      </x:c>
    </x:row>
    <x:row r="169" ht="42" customHeight="1">
      <x:c r="A169" s="14" t="n">
        <x:v>157</x:v>
      </x:c>
      <x:c r="B169" s="17" t="n">
        <x:f>F168</x:f>
        <x:v>1147303.57127611</x:v>
      </x:c>
      <x:c r="C169" s="17" t="n">
        <x:f>IF(A169&lt;=$B$7,B169*$B$6/12,0)</x:f>
        <x:v>11473.035712761099</x:v>
      </x:c>
      <x:c r="D169" s="17" t="n">
        <x:f>MAX(0,E169-C169)</x:f>
        <x:v>42534.527081357</x:v>
      </x:c>
      <x:c r="E169" s="17" t="n">
        <x:f>IF(A169&lt;=$B$7,MIN($B$8,B169+C169),0)</x:f>
        <x:v>54007.5627941181</x:v>
      </x:c>
      <x:c r="F169" s="17" t="n">
        <x:f>MAX(0,B169-D169)</x:f>
        <x:v>1104769.0441947528</x:v>
      </x:c>
    </x:row>
    <x:row r="170" ht="42" customHeight="1">
      <x:c r="A170" s="15" t="n">
        <x:v>158</x:v>
      </x:c>
      <x:c r="B170" s="19" t="n">
        <x:f>F169</x:f>
        <x:v>1104769.0441947528</x:v>
      </x:c>
      <x:c r="C170" s="19" t="n">
        <x:f>IF(A170&lt;=$B$7,B170*$B$6/12,0)</x:f>
        <x:v>11047.690441947527</x:v>
      </x:c>
      <x:c r="D170" s="19" t="n">
        <x:f>MAX(0,E170-C170)</x:f>
        <x:v>42959.872352170576</x:v>
      </x:c>
      <x:c r="E170" s="19" t="n">
        <x:f>IF(A170&lt;=$B$7,MIN($B$8,B170+C170),0)</x:f>
        <x:v>54007.5627941181</x:v>
      </x:c>
      <x:c r="F170" s="19" t="n">
        <x:f>MAX(0,B170-D170)</x:f>
        <x:v>1061809.1718425823</x:v>
      </x:c>
    </x:row>
    <x:row r="171" ht="42" customHeight="1">
      <x:c r="A171" s="14" t="n">
        <x:v>159</x:v>
      </x:c>
      <x:c r="B171" s="17" t="n">
        <x:f>F170</x:f>
        <x:v>1061809.1718425823</x:v>
      </x:c>
      <x:c r="C171" s="17" t="n">
        <x:f>IF(A171&lt;=$B$7,B171*$B$6/12,0)</x:f>
        <x:v>10618.091718425823</x:v>
      </x:c>
      <x:c r="D171" s="17" t="n">
        <x:f>MAX(0,E171-C171)</x:f>
        <x:v>43389.47107569228</x:v>
      </x:c>
      <x:c r="E171" s="17" t="n">
        <x:f>IF(A171&lt;=$B$7,MIN($B$8,B171+C171),0)</x:f>
        <x:v>54007.5627941181</x:v>
      </x:c>
      <x:c r="F171" s="17" t="n">
        <x:f>MAX(0,B171-D171)</x:f>
        <x:v>1018419.70076689</x:v>
      </x:c>
    </x:row>
    <x:row r="172" ht="42" customHeight="1">
      <x:c r="A172" s="15" t="n">
        <x:v>160</x:v>
      </x:c>
      <x:c r="B172" s="19" t="n">
        <x:f>F171</x:f>
        <x:v>1018419.70076689</x:v>
      </x:c>
      <x:c r="C172" s="19" t="n">
        <x:f>IF(A172&lt;=$B$7,B172*$B$6/12,0)</x:f>
        <x:v>10184.1970076689</x:v>
      </x:c>
      <x:c r="D172" s="19" t="n">
        <x:f>MAX(0,E172-C172)</x:f>
        <x:v>43823.3657864492</x:v>
      </x:c>
      <x:c r="E172" s="19" t="n">
        <x:f>IF(A172&lt;=$B$7,MIN($B$8,B172+C172),0)</x:f>
        <x:v>54007.5627941181</x:v>
      </x:c>
      <x:c r="F172" s="19" t="n">
        <x:f>MAX(0,B172-D172)</x:f>
        <x:v>974596.3349804408</x:v>
      </x:c>
    </x:row>
    <x:row r="173" ht="42" customHeight="1">
      <x:c r="A173" s="14" t="n">
        <x:v>161</x:v>
      </x:c>
      <x:c r="B173" s="17" t="n">
        <x:f>F172</x:f>
        <x:v>974596.3349804408</x:v>
      </x:c>
      <x:c r="C173" s="17" t="n">
        <x:f>IF(A173&lt;=$B$7,B173*$B$6/12,0)</x:f>
        <x:v>9745.963349804408</x:v>
      </x:c>
      <x:c r="D173" s="17" t="n">
        <x:f>MAX(0,E173-C173)</x:f>
        <x:v>44261.599444313695</x:v>
      </x:c>
      <x:c r="E173" s="17" t="n">
        <x:f>IF(A173&lt;=$B$7,MIN($B$8,B173+C173),0)</x:f>
        <x:v>54007.5627941181</x:v>
      </x:c>
      <x:c r="F173" s="17" t="n">
        <x:f>MAX(0,B173-D173)</x:f>
        <x:v>930334.7355361271</x:v>
      </x:c>
    </x:row>
    <x:row r="174" ht="42" customHeight="1">
      <x:c r="A174" s="15" t="n">
        <x:v>162</x:v>
      </x:c>
      <x:c r="B174" s="19" t="n">
        <x:f>F173</x:f>
        <x:v>930334.7355361271</x:v>
      </x:c>
      <x:c r="C174" s="19" t="n">
        <x:f>IF(A174&lt;=$B$7,B174*$B$6/12,0)</x:f>
        <x:v>9303.347355361271</x:v>
      </x:c>
      <x:c r="D174" s="19" t="n">
        <x:f>MAX(0,E174-C174)</x:f>
        <x:v>44704.21543875683</x:v>
      </x:c>
      <x:c r="E174" s="19" t="n">
        <x:f>IF(A174&lt;=$B$7,MIN($B$8,B174+C174),0)</x:f>
        <x:v>54007.5627941181</x:v>
      </x:c>
      <x:c r="F174" s="19" t="n">
        <x:f>MAX(0,B174-D174)</x:f>
        <x:v>885630.5200973703</x:v>
      </x:c>
    </x:row>
    <x:row r="175" ht="42" customHeight="1">
      <x:c r="A175" s="14" t="n">
        <x:v>163</x:v>
      </x:c>
      <x:c r="B175" s="17" t="n">
        <x:f>F174</x:f>
        <x:v>885630.5200973703</x:v>
      </x:c>
      <x:c r="C175" s="17" t="n">
        <x:f>IF(A175&lt;=$B$7,B175*$B$6/12,0)</x:f>
        <x:v>8856.305200973702</x:v>
      </x:c>
      <x:c r="D175" s="17" t="n">
        <x:f>MAX(0,E175-C175)</x:f>
        <x:v>45151.2575931444</x:v>
      </x:c>
      <x:c r="E175" s="17" t="n">
        <x:f>IF(A175&lt;=$B$7,MIN($B$8,B175+C175),0)</x:f>
        <x:v>54007.5627941181</x:v>
      </x:c>
      <x:c r="F175" s="17" t="n">
        <x:f>MAX(0,B175-D175)</x:f>
        <x:v>840479.2625042258</x:v>
      </x:c>
    </x:row>
    <x:row r="176" ht="42" customHeight="1">
      <x:c r="A176" s="15" t="n">
        <x:v>164</x:v>
      </x:c>
      <x:c r="B176" s="19" t="n">
        <x:f>F175</x:f>
        <x:v>840479.2625042258</x:v>
      </x:c>
      <x:c r="C176" s="19" t="n">
        <x:f>IF(A176&lt;=$B$7,B176*$B$6/12,0)</x:f>
        <x:v>8404.792625042259</x:v>
      </x:c>
      <x:c r="D176" s="19" t="n">
        <x:f>MAX(0,E176-C176)</x:f>
        <x:v>45602.77016907584</x:v>
      </x:c>
      <x:c r="E176" s="19" t="n">
        <x:f>IF(A176&lt;=$B$7,MIN($B$8,B176+C176),0)</x:f>
        <x:v>54007.5627941181</x:v>
      </x:c>
      <x:c r="F176" s="19" t="n">
        <x:f>MAX(0,B176-D176)</x:f>
        <x:v>794876.49233515</x:v>
      </x:c>
    </x:row>
    <x:row r="177" ht="42" customHeight="1">
      <x:c r="A177" s="14" t="n">
        <x:v>165</x:v>
      </x:c>
      <x:c r="B177" s="17" t="n">
        <x:f>F176</x:f>
        <x:v>794876.49233515</x:v>
      </x:c>
      <x:c r="C177" s="17" t="n">
        <x:f>IF(A177&lt;=$B$7,B177*$B$6/12,0)</x:f>
        <x:v>7948.7649233515</x:v>
      </x:c>
      <x:c r="D177" s="17" t="n">
        <x:f>MAX(0,E177-C177)</x:f>
        <x:v>46058.797870766604</x:v>
      </x:c>
      <x:c r="E177" s="17" t="n">
        <x:f>IF(A177&lt;=$B$7,MIN($B$8,B177+C177),0)</x:f>
        <x:v>54007.5627941181</x:v>
      </x:c>
      <x:c r="F177" s="17" t="n">
        <x:f>MAX(0,B177-D177)</x:f>
        <x:v>748817.6944643834</x:v>
      </x:c>
    </x:row>
    <x:row r="178" ht="42" customHeight="1">
      <x:c r="A178" s="15" t="n">
        <x:v>166</x:v>
      </x:c>
      <x:c r="B178" s="19" t="n">
        <x:f>F177</x:f>
        <x:v>748817.6944643834</x:v>
      </x:c>
      <x:c r="C178" s="19" t="n">
        <x:f>IF(A178&lt;=$B$7,B178*$B$6/12,0)</x:f>
        <x:v>7488.176944643834</x:v>
      </x:c>
      <x:c r="D178" s="19" t="n">
        <x:f>MAX(0,E178-C178)</x:f>
        <x:v>46519.38584947427</x:v>
      </x:c>
      <x:c r="E178" s="19" t="n">
        <x:f>IF(A178&lt;=$B$7,MIN($B$8,B178+C178),0)</x:f>
        <x:v>54007.5627941181</x:v>
      </x:c>
      <x:c r="F178" s="19" t="n">
        <x:f>MAX(0,B178-D178)</x:f>
        <x:v>702298.3086149092</x:v>
      </x:c>
    </x:row>
    <x:row r="179" ht="42" customHeight="1">
      <x:c r="A179" s="14" t="n">
        <x:v>167</x:v>
      </x:c>
      <x:c r="B179" s="17" t="n">
        <x:f>F178</x:f>
        <x:v>702298.3086149092</x:v>
      </x:c>
      <x:c r="C179" s="17" t="n">
        <x:f>IF(A179&lt;=$B$7,B179*$B$6/12,0)</x:f>
        <x:v>7022.983086149092</x:v>
      </x:c>
      <x:c r="D179" s="17" t="n">
        <x:f>MAX(0,E179-C179)</x:f>
        <x:v>46984.57970796901</x:v>
      </x:c>
      <x:c r="E179" s="17" t="n">
        <x:f>IF(A179&lt;=$B$7,MIN($B$8,B179+C179),0)</x:f>
        <x:v>54007.5627941181</x:v>
      </x:c>
      <x:c r="F179" s="17" t="n">
        <x:f>MAX(0,B179-D179)</x:f>
        <x:v>655313.7289069402</x:v>
      </x:c>
    </x:row>
    <x:row r="180" ht="42" customHeight="1">
      <x:c r="A180" s="15" t="n">
        <x:v>168</x:v>
      </x:c>
      <x:c r="B180" s="19" t="n">
        <x:f>F179</x:f>
        <x:v>655313.7289069402</x:v>
      </x:c>
      <x:c r="C180" s="19" t="n">
        <x:f>IF(A180&lt;=$B$7,B180*$B$6/12,0)</x:f>
        <x:v>6553.137289069401</x:v>
      </x:c>
      <x:c r="D180" s="19" t="n">
        <x:f>MAX(0,E180-C180)</x:f>
        <x:v>47454.4255050487</x:v>
      </x:c>
      <x:c r="E180" s="19" t="n">
        <x:f>IF(A180&lt;=$B$7,MIN($B$8,B180+C180),0)</x:f>
        <x:v>54007.5627941181</x:v>
      </x:c>
      <x:c r="F180" s="19" t="n">
        <x:f>MAX(0,B180-D180)</x:f>
        <x:v>607859.3034018915</x:v>
      </x:c>
    </x:row>
    <x:row r="181" ht="42" customHeight="1">
      <x:c r="A181" s="14" t="n">
        <x:v>169</x:v>
      </x:c>
      <x:c r="B181" s="17" t="n">
        <x:f>F180</x:f>
        <x:v>607859.3034018915</x:v>
      </x:c>
      <x:c r="C181" s="17" t="n">
        <x:f>IF(A181&lt;=$B$7,B181*$B$6/12,0)</x:f>
        <x:v>6078.593034018915</x:v>
      </x:c>
      <x:c r="D181" s="17" t="n">
        <x:f>MAX(0,E181-C181)</x:f>
        <x:v>47928.969760099186</x:v>
      </x:c>
      <x:c r="E181" s="17" t="n">
        <x:f>IF(A181&lt;=$B$7,MIN($B$8,B181+C181),0)</x:f>
        <x:v>54007.5627941181</x:v>
      </x:c>
      <x:c r="F181" s="17" t="n">
        <x:f>MAX(0,B181-D181)</x:f>
        <x:v>559930.3336417923</x:v>
      </x:c>
    </x:row>
    <x:row r="182" ht="42" customHeight="1">
      <x:c r="A182" s="15" t="n">
        <x:v>170</x:v>
      </x:c>
      <x:c r="B182" s="19" t="n">
        <x:f>F181</x:f>
        <x:v>559930.3336417923</x:v>
      </x:c>
      <x:c r="C182" s="19" t="n">
        <x:f>IF(A182&lt;=$B$7,B182*$B$6/12,0)</x:f>
        <x:v>5599.303336417924</x:v>
      </x:c>
      <x:c r="D182" s="19" t="n">
        <x:f>MAX(0,E182-C182)</x:f>
        <x:v>48408.25945770018</x:v>
      </x:c>
      <x:c r="E182" s="19" t="n">
        <x:f>IF(A182&lt;=$B$7,MIN($B$8,B182+C182),0)</x:f>
        <x:v>54007.5627941181</x:v>
      </x:c>
      <x:c r="F182" s="19" t="n">
        <x:f>MAX(0,B182-D182)</x:f>
        <x:v>511522.0741840921</x:v>
      </x:c>
    </x:row>
    <x:row r="183" ht="42" customHeight="1">
      <x:c r="A183" s="14" t="n">
        <x:v>171</x:v>
      </x:c>
      <x:c r="B183" s="17" t="n">
        <x:f>F182</x:f>
        <x:v>511522.0741840921</x:v>
      </x:c>
      <x:c r="C183" s="17" t="n">
        <x:f>IF(A183&lt;=$B$7,B183*$B$6/12,0)</x:f>
        <x:v>5115.220741840921</x:v>
      </x:c>
      <x:c r="D183" s="17" t="n">
        <x:f>MAX(0,E183-C183)</x:f>
        <x:v>48892.34205227718</x:v>
      </x:c>
      <x:c r="E183" s="17" t="n">
        <x:f>IF(A183&lt;=$B$7,MIN($B$8,B183+C183),0)</x:f>
        <x:v>54007.5627941181</x:v>
      </x:c>
      <x:c r="F183" s="17" t="n">
        <x:f>MAX(0,B183-D183)</x:f>
        <x:v>462629.73213181493</x:v>
      </x:c>
    </x:row>
    <x:row r="184" ht="42" customHeight="1">
      <x:c r="A184" s="15" t="n">
        <x:v>172</x:v>
      </x:c>
      <x:c r="B184" s="19" t="n">
        <x:f>F183</x:f>
        <x:v>462629.73213181493</x:v>
      </x:c>
      <x:c r="C184" s="19" t="n">
        <x:f>IF(A184&lt;=$B$7,B184*$B$6/12,0)</x:f>
        <x:v>4626.297321318149</x:v>
      </x:c>
      <x:c r="D184" s="19" t="n">
        <x:f>MAX(0,E184-C184)</x:f>
        <x:v>49381.265472799954</x:v>
      </x:c>
      <x:c r="E184" s="19" t="n">
        <x:f>IF(A184&lt;=$B$7,MIN($B$8,B184+C184),0)</x:f>
        <x:v>54007.5627941181</x:v>
      </x:c>
      <x:c r="F184" s="19" t="n">
        <x:f>MAX(0,B184-D184)</x:f>
        <x:v>413248.466659015</x:v>
      </x:c>
    </x:row>
    <x:row r="185" ht="42" customHeight="1">
      <x:c r="A185" s="14" t="n">
        <x:v>173</x:v>
      </x:c>
      <x:c r="B185" s="17" t="n">
        <x:f>F184</x:f>
        <x:v>413248.466659015</x:v>
      </x:c>
      <x:c r="C185" s="17" t="n">
        <x:f>IF(A185&lt;=$B$7,B185*$B$6/12,0)</x:f>
        <x:v>4132.48466659015</x:v>
      </x:c>
      <x:c r="D185" s="17" t="n">
        <x:f>MAX(0,E185-C185)</x:f>
        <x:v>49875.07812752795</x:v>
      </x:c>
      <x:c r="E185" s="17" t="n">
        <x:f>IF(A185&lt;=$B$7,MIN($B$8,B185+C185),0)</x:f>
        <x:v>54007.5627941181</x:v>
      </x:c>
      <x:c r="F185" s="17" t="n">
        <x:f>MAX(0,B185-D185)</x:f>
        <x:v>363373.388531487</x:v>
      </x:c>
    </x:row>
    <x:row r="186" ht="42" customHeight="1">
      <x:c r="A186" s="15" t="n">
        <x:v>174</x:v>
      </x:c>
      <x:c r="B186" s="19" t="n">
        <x:f>F185</x:f>
        <x:v>363373.388531487</x:v>
      </x:c>
      <x:c r="C186" s="19" t="n">
        <x:f>IF(A186&lt;=$B$7,B186*$B$6/12,0)</x:f>
        <x:v>3633.7338853148703</x:v>
      </x:c>
      <x:c r="D186" s="19" t="n">
        <x:f>MAX(0,E186-C186)</x:f>
        <x:v>50373.82890880323</x:v>
      </x:c>
      <x:c r="E186" s="19" t="n">
        <x:f>IF(A186&lt;=$B$7,MIN($B$8,B186+C186),0)</x:f>
        <x:v>54007.5627941181</x:v>
      </x:c>
      <x:c r="F186" s="19" t="n">
        <x:f>MAX(0,B186-D186)</x:f>
        <x:v>312999.5596226838</x:v>
      </x:c>
    </x:row>
    <x:row r="187" ht="42" customHeight="1">
      <x:c r="A187" s="14" t="n">
        <x:v>175</x:v>
      </x:c>
      <x:c r="B187" s="17" t="n">
        <x:f>F186</x:f>
        <x:v>312999.5596226838</x:v>
      </x:c>
      <x:c r="C187" s="17" t="n">
        <x:f>IF(A187&lt;=$B$7,B187*$B$6/12,0)</x:f>
        <x:v>3129.9955962268377</x:v>
      </x:c>
      <x:c r="D187" s="17" t="n">
        <x:f>MAX(0,E187-C187)</x:f>
        <x:v>50877.567197891265</x:v>
      </x:c>
      <x:c r="E187" s="17" t="n">
        <x:f>IF(A187&lt;=$B$7,MIN($B$8,B187+C187),0)</x:f>
        <x:v>54007.5627941181</x:v>
      </x:c>
      <x:c r="F187" s="17" t="n">
        <x:f>MAX(0,B187-D187)</x:f>
        <x:v>262121.99242479252</x:v>
      </x:c>
    </x:row>
    <x:row r="188" ht="42" customHeight="1">
      <x:c r="A188" s="15" t="n">
        <x:v>176</x:v>
      </x:c>
      <x:c r="B188" s="19" t="n">
        <x:f>F187</x:f>
        <x:v>262121.99242479252</x:v>
      </x:c>
      <x:c r="C188" s="19" t="n">
        <x:f>IF(A188&lt;=$B$7,B188*$B$6/12,0)</x:f>
        <x:v>2621.219924247925</x:v>
      </x:c>
      <x:c r="D188" s="19" t="n">
        <x:f>MAX(0,E188-C188)</x:f>
        <x:v>51386.342869870175</x:v>
      </x:c>
      <x:c r="E188" s="19" t="n">
        <x:f>IF(A188&lt;=$B$7,MIN($B$8,B188+C188),0)</x:f>
        <x:v>54007.5627941181</x:v>
      </x:c>
      <x:c r="F188" s="19" t="n">
        <x:f>MAX(0,B188-D188)</x:f>
        <x:v>210735.64955492236</x:v>
      </x:c>
    </x:row>
    <x:row r="189" ht="42" customHeight="1">
      <x:c r="A189" s="14" t="n">
        <x:v>177</x:v>
      </x:c>
      <x:c r="B189" s="17" t="n">
        <x:f>F188</x:f>
        <x:v>210735.64955492236</x:v>
      </x:c>
      <x:c r="C189" s="17" t="n">
        <x:f>IF(A189&lt;=$B$7,B189*$B$6/12,0)</x:f>
        <x:v>2107.3564955492234</x:v>
      </x:c>
      <x:c r="D189" s="17" t="n">
        <x:f>MAX(0,E189-C189)</x:f>
        <x:v>51900.206298568875</x:v>
      </x:c>
      <x:c r="E189" s="17" t="n">
        <x:f>IF(A189&lt;=$B$7,MIN($B$8,B189+C189),0)</x:f>
        <x:v>54007.5627941181</x:v>
      </x:c>
      <x:c r="F189" s="17" t="n">
        <x:f>MAX(0,B189-D189)</x:f>
        <x:v>158835.4432563535</x:v>
      </x:c>
    </x:row>
    <x:row r="190" ht="42" customHeight="1">
      <x:c r="A190" s="15" t="n">
        <x:v>178</x:v>
      </x:c>
      <x:c r="B190" s="19" t="n">
        <x:f>F189</x:f>
        <x:v>158835.4432563535</x:v>
      </x:c>
      <x:c r="C190" s="19" t="n">
        <x:f>IF(A190&lt;=$B$7,B190*$B$6/12,0)</x:f>
        <x:v>1588.3544325635348</x:v>
      </x:c>
      <x:c r="D190" s="19" t="n">
        <x:f>MAX(0,E190-C190)</x:f>
        <x:v>52419.20836155456</x:v>
      </x:c>
      <x:c r="E190" s="19" t="n">
        <x:f>IF(A190&lt;=$B$7,MIN($B$8,B190+C190),0)</x:f>
        <x:v>54007.5627941181</x:v>
      </x:c>
      <x:c r="F190" s="19" t="n">
        <x:f>MAX(0,B190-D190)</x:f>
        <x:v>106416.23489479892</x:v>
      </x:c>
    </x:row>
    <x:row r="191" ht="42" customHeight="1">
      <x:c r="A191" s="14" t="n">
        <x:v>179</x:v>
      </x:c>
      <x:c r="B191" s="17" t="n">
        <x:f>F190</x:f>
        <x:v>106416.23489479892</x:v>
      </x:c>
      <x:c r="C191" s="17" t="n">
        <x:f>IF(A191&lt;=$B$7,B191*$B$6/12,0)</x:f>
        <x:v>1064.1623489479891</x:v>
      </x:c>
      <x:c r="D191" s="17" t="n">
        <x:f>MAX(0,E191-C191)</x:f>
        <x:v>52943.40044517011</x:v>
      </x:c>
      <x:c r="E191" s="17" t="n">
        <x:f>IF(A191&lt;=$B$7,MIN($B$8,B191+C191),0)</x:f>
        <x:v>54007.5627941181</x:v>
      </x:c>
      <x:c r="F191" s="17" t="n">
        <x:f>MAX(0,B191-D191)</x:f>
        <x:v>53472.83444962881</x:v>
      </x:c>
    </x:row>
    <x:row r="192" ht="42" customHeight="1">
      <x:c r="A192" s="15" t="n">
        <x:v>180</x:v>
      </x:c>
      <x:c r="B192" s="19" t="n">
        <x:f>F191</x:f>
        <x:v>53472.83444962881</x:v>
      </x:c>
      <x:c r="C192" s="19" t="n">
        <x:f>IF(A192&lt;=$B$7,B192*$B$6/12,0)</x:f>
        <x:v>534.7283444962881</x:v>
      </x:c>
      <x:c r="D192" s="19" t="n">
        <x:f>MAX(0,E192-C192)</x:f>
        <x:v>53472.83444962181</x:v>
      </x:c>
      <x:c r="E192" s="19" t="n">
        <x:f>IF(A192&lt;=$B$7,MIN($B$8,B192+C192),0)</x:f>
        <x:v>54007.5627941181</x:v>
      </x:c>
      <x:c r="F192" s="19" t="n">
        <x:f>MAX(0,B192-D192)</x:f>
        <x:v>6.999471224844456e-9</x:v>
      </x:c>
    </x:row>
    <x:row r="193" ht="42" customHeight="1">
      <x:c r="A193" s="14" t="n">
        <x:v>181</x:v>
      </x:c>
      <x:c r="B193" s="17" t="n">
        <x:f>F192</x:f>
        <x:v>6.999471224844456e-9</x:v>
      </x:c>
      <x:c r="C193" s="17" t="n">
        <x:f>IF(A193&lt;=$B$7,B193*$B$6/12,0)</x:f>
        <x:v>0</x:v>
      </x:c>
      <x:c r="D193" s="17" t="n">
        <x:f>MAX(0,E193-C193)</x:f>
        <x:v>0</x:v>
      </x:c>
      <x:c r="E193" s="17" t="n">
        <x:f>IF(A193&lt;=$B$7,MIN($B$8,B193+C193),0)</x:f>
        <x:v>0</x:v>
      </x:c>
      <x:c r="F193" s="17" t="n">
        <x:f>MAX(0,B193-D193)</x:f>
        <x:v>6.999471224844456e-9</x:v>
      </x:c>
    </x:row>
    <x:row r="194" ht="42" customHeight="1">
      <x:c r="A194" s="15" t="n">
        <x:v>182</x:v>
      </x:c>
      <x:c r="B194" s="19" t="n">
        <x:f>F193</x:f>
        <x:v>6.999471224844456e-9</x:v>
      </x:c>
      <x:c r="C194" s="19" t="n">
        <x:f>IF(A194&lt;=$B$7,B194*$B$6/12,0)</x:f>
        <x:v>0</x:v>
      </x:c>
      <x:c r="D194" s="19" t="n">
        <x:f>MAX(0,E194-C194)</x:f>
        <x:v>0</x:v>
      </x:c>
      <x:c r="E194" s="19" t="n">
        <x:f>IF(A194&lt;=$B$7,MIN($B$8,B194+C194),0)</x:f>
        <x:v>0</x:v>
      </x:c>
      <x:c r="F194" s="19" t="n">
        <x:f>MAX(0,B194-D194)</x:f>
        <x:v>6.999471224844456e-9</x:v>
      </x:c>
    </x:row>
    <x:row r="195" ht="42" customHeight="1">
      <x:c r="A195" s="14" t="n">
        <x:v>183</x:v>
      </x:c>
      <x:c r="B195" s="17" t="n">
        <x:f>F194</x:f>
        <x:v>6.999471224844456e-9</x:v>
      </x:c>
      <x:c r="C195" s="17" t="n">
        <x:f>IF(A195&lt;=$B$7,B195*$B$6/12,0)</x:f>
        <x:v>0</x:v>
      </x:c>
      <x:c r="D195" s="17" t="n">
        <x:f>MAX(0,E195-C195)</x:f>
        <x:v>0</x:v>
      </x:c>
      <x:c r="E195" s="17" t="n">
        <x:f>IF(A195&lt;=$B$7,MIN($B$8,B195+C195),0)</x:f>
        <x:v>0</x:v>
      </x:c>
      <x:c r="F195" s="17" t="n">
        <x:f>MAX(0,B195-D195)</x:f>
        <x:v>6.999471224844456e-9</x:v>
      </x:c>
    </x:row>
    <x:row r="196" ht="42" customHeight="1">
      <x:c r="A196" s="15" t="n">
        <x:v>184</x:v>
      </x:c>
      <x:c r="B196" s="19" t="n">
        <x:f>F195</x:f>
        <x:v>6.999471224844456e-9</x:v>
      </x:c>
      <x:c r="C196" s="19" t="n">
        <x:f>IF(A196&lt;=$B$7,B196*$B$6/12,0)</x:f>
        <x:v>0</x:v>
      </x:c>
      <x:c r="D196" s="19" t="n">
        <x:f>MAX(0,E196-C196)</x:f>
        <x:v>0</x:v>
      </x:c>
      <x:c r="E196" s="19" t="n">
        <x:f>IF(A196&lt;=$B$7,MIN($B$8,B196+C196),0)</x:f>
        <x:v>0</x:v>
      </x:c>
      <x:c r="F196" s="19" t="n">
        <x:f>MAX(0,B196-D196)</x:f>
        <x:v>6.999471224844456e-9</x:v>
      </x:c>
    </x:row>
    <x:row r="197" ht="42" customHeight="1">
      <x:c r="A197" s="14" t="n">
        <x:v>185</x:v>
      </x:c>
      <x:c r="B197" s="17" t="n">
        <x:f>F196</x:f>
        <x:v>6.999471224844456e-9</x:v>
      </x:c>
      <x:c r="C197" s="17" t="n">
        <x:f>IF(A197&lt;=$B$7,B197*$B$6/12,0)</x:f>
        <x:v>0</x:v>
      </x:c>
      <x:c r="D197" s="17" t="n">
        <x:f>MAX(0,E197-C197)</x:f>
        <x:v>0</x:v>
      </x:c>
      <x:c r="E197" s="17" t="n">
        <x:f>IF(A197&lt;=$B$7,MIN($B$8,B197+C197),0)</x:f>
        <x:v>0</x:v>
      </x:c>
      <x:c r="F197" s="17" t="n">
        <x:f>MAX(0,B197-D197)</x:f>
        <x:v>6.999471224844456e-9</x:v>
      </x:c>
    </x:row>
    <x:row r="198" ht="42" customHeight="1">
      <x:c r="A198" s="15" t="n">
        <x:v>186</x:v>
      </x:c>
      <x:c r="B198" s="19" t="n">
        <x:f>F197</x:f>
        <x:v>6.999471224844456e-9</x:v>
      </x:c>
      <x:c r="C198" s="19" t="n">
        <x:f>IF(A198&lt;=$B$7,B198*$B$6/12,0)</x:f>
        <x:v>0</x:v>
      </x:c>
      <x:c r="D198" s="19" t="n">
        <x:f>MAX(0,E198-C198)</x:f>
        <x:v>0</x:v>
      </x:c>
      <x:c r="E198" s="19" t="n">
        <x:f>IF(A198&lt;=$B$7,MIN($B$8,B198+C198),0)</x:f>
        <x:v>0</x:v>
      </x:c>
      <x:c r="F198" s="19" t="n">
        <x:f>MAX(0,B198-D198)</x:f>
        <x:v>6.999471224844456e-9</x:v>
      </x:c>
    </x:row>
    <x:row r="199" ht="42" customHeight="1">
      <x:c r="A199" s="14" t="n">
        <x:v>187</x:v>
      </x:c>
      <x:c r="B199" s="17" t="n">
        <x:f>F198</x:f>
        <x:v>6.999471224844456e-9</x:v>
      </x:c>
      <x:c r="C199" s="17" t="n">
        <x:f>IF(A199&lt;=$B$7,B199*$B$6/12,0)</x:f>
        <x:v>0</x:v>
      </x:c>
      <x:c r="D199" s="17" t="n">
        <x:f>MAX(0,E199-C199)</x:f>
        <x:v>0</x:v>
      </x:c>
      <x:c r="E199" s="17" t="n">
        <x:f>IF(A199&lt;=$B$7,MIN($B$8,B199+C199),0)</x:f>
        <x:v>0</x:v>
      </x:c>
      <x:c r="F199" s="17" t="n">
        <x:f>MAX(0,B199-D199)</x:f>
        <x:v>6.999471224844456e-9</x:v>
      </x:c>
    </x:row>
    <x:row r="200" ht="42" customHeight="1">
      <x:c r="A200" s="15" t="n">
        <x:v>188</x:v>
      </x:c>
      <x:c r="B200" s="19" t="n">
        <x:f>F199</x:f>
        <x:v>6.999471224844456e-9</x:v>
      </x:c>
      <x:c r="C200" s="19" t="n">
        <x:f>IF(A200&lt;=$B$7,B200*$B$6/12,0)</x:f>
        <x:v>0</x:v>
      </x:c>
      <x:c r="D200" s="19" t="n">
        <x:f>MAX(0,E200-C200)</x:f>
        <x:v>0</x:v>
      </x:c>
      <x:c r="E200" s="19" t="n">
        <x:f>IF(A200&lt;=$B$7,MIN($B$8,B200+C200),0)</x:f>
        <x:v>0</x:v>
      </x:c>
      <x:c r="F200" s="19" t="n">
        <x:f>MAX(0,B200-D200)</x:f>
        <x:v>6.999471224844456e-9</x:v>
      </x:c>
    </x:row>
    <x:row r="201" ht="42" customHeight="1">
      <x:c r="A201" s="14" t="n">
        <x:v>189</x:v>
      </x:c>
      <x:c r="B201" s="17" t="n">
        <x:f>F200</x:f>
        <x:v>6.999471224844456e-9</x:v>
      </x:c>
      <x:c r="C201" s="17" t="n">
        <x:f>IF(A201&lt;=$B$7,B201*$B$6/12,0)</x:f>
        <x:v>0</x:v>
      </x:c>
      <x:c r="D201" s="17" t="n">
        <x:f>MAX(0,E201-C201)</x:f>
        <x:v>0</x:v>
      </x:c>
      <x:c r="E201" s="17" t="n">
        <x:f>IF(A201&lt;=$B$7,MIN($B$8,B201+C201),0)</x:f>
        <x:v>0</x:v>
      </x:c>
      <x:c r="F201" s="17" t="n">
        <x:f>MAX(0,B201-D201)</x:f>
        <x:v>6.999471224844456e-9</x:v>
      </x:c>
    </x:row>
    <x:row r="202" ht="42" customHeight="1">
      <x:c r="A202" s="15" t="n">
        <x:v>190</x:v>
      </x:c>
      <x:c r="B202" s="19" t="n">
        <x:f>F201</x:f>
        <x:v>6.999471224844456e-9</x:v>
      </x:c>
      <x:c r="C202" s="19" t="n">
        <x:f>IF(A202&lt;=$B$7,B202*$B$6/12,0)</x:f>
        <x:v>0</x:v>
      </x:c>
      <x:c r="D202" s="19" t="n">
        <x:f>MAX(0,E202-C202)</x:f>
        <x:v>0</x:v>
      </x:c>
      <x:c r="E202" s="19" t="n">
        <x:f>IF(A202&lt;=$B$7,MIN($B$8,B202+C202),0)</x:f>
        <x:v>0</x:v>
      </x:c>
      <x:c r="F202" s="19" t="n">
        <x:f>MAX(0,B202-D202)</x:f>
        <x:v>6.999471224844456e-9</x:v>
      </x:c>
    </x:row>
    <x:row r="203" ht="42" customHeight="1">
      <x:c r="A203" s="14" t="n">
        <x:v>191</x:v>
      </x:c>
      <x:c r="B203" s="17" t="n">
        <x:f>F202</x:f>
        <x:v>6.999471224844456e-9</x:v>
      </x:c>
      <x:c r="C203" s="17" t="n">
        <x:f>IF(A203&lt;=$B$7,B203*$B$6/12,0)</x:f>
        <x:v>0</x:v>
      </x:c>
      <x:c r="D203" s="17" t="n">
        <x:f>MAX(0,E203-C203)</x:f>
        <x:v>0</x:v>
      </x:c>
      <x:c r="E203" s="17" t="n">
        <x:f>IF(A203&lt;=$B$7,MIN($B$8,B203+C203),0)</x:f>
        <x:v>0</x:v>
      </x:c>
      <x:c r="F203" s="17" t="n">
        <x:f>MAX(0,B203-D203)</x:f>
        <x:v>6.999471224844456e-9</x:v>
      </x:c>
    </x:row>
    <x:row r="204" ht="42" customHeight="1">
      <x:c r="A204" s="15" t="n">
        <x:v>192</x:v>
      </x:c>
      <x:c r="B204" s="19" t="n">
        <x:f>F203</x:f>
        <x:v>6.999471224844456e-9</x:v>
      </x:c>
      <x:c r="C204" s="19" t="n">
        <x:f>IF(A204&lt;=$B$7,B204*$B$6/12,0)</x:f>
        <x:v>0</x:v>
      </x:c>
      <x:c r="D204" s="19" t="n">
        <x:f>MAX(0,E204-C204)</x:f>
        <x:v>0</x:v>
      </x:c>
      <x:c r="E204" s="19" t="n">
        <x:f>IF(A204&lt;=$B$7,MIN($B$8,B204+C204),0)</x:f>
        <x:v>0</x:v>
      </x:c>
      <x:c r="F204" s="19" t="n">
        <x:f>MAX(0,B204-D204)</x:f>
        <x:v>6.999471224844456e-9</x:v>
      </x:c>
    </x:row>
    <x:row r="205" ht="42" customHeight="1">
      <x:c r="A205" s="14" t="n">
        <x:v>193</x:v>
      </x:c>
      <x:c r="B205" s="17" t="n">
        <x:f>F204</x:f>
        <x:v>6.999471224844456e-9</x:v>
      </x:c>
      <x:c r="C205" s="17" t="n">
        <x:f>IF(A205&lt;=$B$7,B205*$B$6/12,0)</x:f>
        <x:v>0</x:v>
      </x:c>
      <x:c r="D205" s="17" t="n">
        <x:f>MAX(0,E205-C205)</x:f>
        <x:v>0</x:v>
      </x:c>
      <x:c r="E205" s="17" t="n">
        <x:f>IF(A205&lt;=$B$7,MIN($B$8,B205+C205),0)</x:f>
        <x:v>0</x:v>
      </x:c>
      <x:c r="F205" s="17" t="n">
        <x:f>MAX(0,B205-D205)</x:f>
        <x:v>6.999471224844456e-9</x:v>
      </x:c>
    </x:row>
    <x:row r="206" ht="42" customHeight="1">
      <x:c r="A206" s="15" t="n">
        <x:v>194</x:v>
      </x:c>
      <x:c r="B206" s="19" t="n">
        <x:f>F205</x:f>
        <x:v>6.999471224844456e-9</x:v>
      </x:c>
      <x:c r="C206" s="19" t="n">
        <x:f>IF(A206&lt;=$B$7,B206*$B$6/12,0)</x:f>
        <x:v>0</x:v>
      </x:c>
      <x:c r="D206" s="19" t="n">
        <x:f>MAX(0,E206-C206)</x:f>
        <x:v>0</x:v>
      </x:c>
      <x:c r="E206" s="19" t="n">
        <x:f>IF(A206&lt;=$B$7,MIN($B$8,B206+C206),0)</x:f>
        <x:v>0</x:v>
      </x:c>
      <x:c r="F206" s="19" t="n">
        <x:f>MAX(0,B206-D206)</x:f>
        <x:v>6.999471224844456e-9</x:v>
      </x:c>
    </x:row>
    <x:row r="207" ht="42" customHeight="1">
      <x:c r="A207" s="14" t="n">
        <x:v>195</x:v>
      </x:c>
      <x:c r="B207" s="17" t="n">
        <x:f>F206</x:f>
        <x:v>6.999471224844456e-9</x:v>
      </x:c>
      <x:c r="C207" s="17" t="n">
        <x:f>IF(A207&lt;=$B$7,B207*$B$6/12,0)</x:f>
        <x:v>0</x:v>
      </x:c>
      <x:c r="D207" s="17" t="n">
        <x:f>MAX(0,E207-C207)</x:f>
        <x:v>0</x:v>
      </x:c>
      <x:c r="E207" s="17" t="n">
        <x:f>IF(A207&lt;=$B$7,MIN($B$8,B207+C207),0)</x:f>
        <x:v>0</x:v>
      </x:c>
      <x:c r="F207" s="17" t="n">
        <x:f>MAX(0,B207-D207)</x:f>
        <x:v>6.999471224844456e-9</x:v>
      </x:c>
    </x:row>
    <x:row r="208" ht="42" customHeight="1">
      <x:c r="A208" s="15" t="n">
        <x:v>196</x:v>
      </x:c>
      <x:c r="B208" s="19" t="n">
        <x:f>F207</x:f>
        <x:v>6.999471224844456e-9</x:v>
      </x:c>
      <x:c r="C208" s="19" t="n">
        <x:f>IF(A208&lt;=$B$7,B208*$B$6/12,0)</x:f>
        <x:v>0</x:v>
      </x:c>
      <x:c r="D208" s="19" t="n">
        <x:f>MAX(0,E208-C208)</x:f>
        <x:v>0</x:v>
      </x:c>
      <x:c r="E208" s="19" t="n">
        <x:f>IF(A208&lt;=$B$7,MIN($B$8,B208+C208),0)</x:f>
        <x:v>0</x:v>
      </x:c>
      <x:c r="F208" s="19" t="n">
        <x:f>MAX(0,B208-D208)</x:f>
        <x:v>6.999471224844456e-9</x:v>
      </x:c>
    </x:row>
    <x:row r="209" ht="42" customHeight="1">
      <x:c r="A209" s="14" t="n">
        <x:v>197</x:v>
      </x:c>
      <x:c r="B209" s="17" t="n">
        <x:f>F208</x:f>
        <x:v>6.999471224844456e-9</x:v>
      </x:c>
      <x:c r="C209" s="17" t="n">
        <x:f>IF(A209&lt;=$B$7,B209*$B$6/12,0)</x:f>
        <x:v>0</x:v>
      </x:c>
      <x:c r="D209" s="17" t="n">
        <x:f>MAX(0,E209-C209)</x:f>
        <x:v>0</x:v>
      </x:c>
      <x:c r="E209" s="17" t="n">
        <x:f>IF(A209&lt;=$B$7,MIN($B$8,B209+C209),0)</x:f>
        <x:v>0</x:v>
      </x:c>
      <x:c r="F209" s="17" t="n">
        <x:f>MAX(0,B209-D209)</x:f>
        <x:v>6.999471224844456e-9</x:v>
      </x:c>
    </x:row>
    <x:row r="210" ht="42" customHeight="1">
      <x:c r="A210" s="15" t="n">
        <x:v>198</x:v>
      </x:c>
      <x:c r="B210" s="19" t="n">
        <x:f>F209</x:f>
        <x:v>6.999471224844456e-9</x:v>
      </x:c>
      <x:c r="C210" s="19" t="n">
        <x:f>IF(A210&lt;=$B$7,B210*$B$6/12,0)</x:f>
        <x:v>0</x:v>
      </x:c>
      <x:c r="D210" s="19" t="n">
        <x:f>MAX(0,E210-C210)</x:f>
        <x:v>0</x:v>
      </x:c>
      <x:c r="E210" s="19" t="n">
        <x:f>IF(A210&lt;=$B$7,MIN($B$8,B210+C210),0)</x:f>
        <x:v>0</x:v>
      </x:c>
      <x:c r="F210" s="19" t="n">
        <x:f>MAX(0,B210-D210)</x:f>
        <x:v>6.999471224844456e-9</x:v>
      </x:c>
    </x:row>
    <x:row r="211" ht="42" customHeight="1">
      <x:c r="A211" s="14" t="n">
        <x:v>199</x:v>
      </x:c>
      <x:c r="B211" s="17" t="n">
        <x:f>F210</x:f>
        <x:v>6.999471224844456e-9</x:v>
      </x:c>
      <x:c r="C211" s="17" t="n">
        <x:f>IF(A211&lt;=$B$7,B211*$B$6/12,0)</x:f>
        <x:v>0</x:v>
      </x:c>
      <x:c r="D211" s="17" t="n">
        <x:f>MAX(0,E211-C211)</x:f>
        <x:v>0</x:v>
      </x:c>
      <x:c r="E211" s="17" t="n">
        <x:f>IF(A211&lt;=$B$7,MIN($B$8,B211+C211),0)</x:f>
        <x:v>0</x:v>
      </x:c>
      <x:c r="F211" s="17" t="n">
        <x:f>MAX(0,B211-D211)</x:f>
        <x:v>6.999471224844456e-9</x:v>
      </x:c>
    </x:row>
    <x:row r="212" ht="42" customHeight="1">
      <x:c r="A212" s="15" t="n">
        <x:v>200</x:v>
      </x:c>
      <x:c r="B212" s="19" t="n">
        <x:f>F211</x:f>
        <x:v>6.999471224844456e-9</x:v>
      </x:c>
      <x:c r="C212" s="19" t="n">
        <x:f>IF(A212&lt;=$B$7,B212*$B$6/12,0)</x:f>
        <x:v>0</x:v>
      </x:c>
      <x:c r="D212" s="19" t="n">
        <x:f>MAX(0,E212-C212)</x:f>
        <x:v>0</x:v>
      </x:c>
      <x:c r="E212" s="19" t="n">
        <x:f>IF(A212&lt;=$B$7,MIN($B$8,B212+C212),0)</x:f>
        <x:v>0</x:v>
      </x:c>
      <x:c r="F212" s="19" t="n">
        <x:f>MAX(0,B212-D212)</x:f>
        <x:v>6.999471224844456e-9</x:v>
      </x:c>
    </x:row>
    <x:row r="213" ht="42" customHeight="1">
      <x:c r="A213" s="14" t="n">
        <x:v>201</x:v>
      </x:c>
      <x:c r="B213" s="17" t="n">
        <x:f>F212</x:f>
        <x:v>6.999471224844456e-9</x:v>
      </x:c>
      <x:c r="C213" s="17" t="n">
        <x:f>IF(A213&lt;=$B$7,B213*$B$6/12,0)</x:f>
        <x:v>0</x:v>
      </x:c>
      <x:c r="D213" s="17" t="n">
        <x:f>MAX(0,E213-C213)</x:f>
        <x:v>0</x:v>
      </x:c>
      <x:c r="E213" s="17" t="n">
        <x:f>IF(A213&lt;=$B$7,MIN($B$8,B213+C213),0)</x:f>
        <x:v>0</x:v>
      </x:c>
      <x:c r="F213" s="17" t="n">
        <x:f>MAX(0,B213-D213)</x:f>
        <x:v>6.999471224844456e-9</x:v>
      </x:c>
    </x:row>
    <x:row r="214" ht="42" customHeight="1">
      <x:c r="A214" s="15" t="n">
        <x:v>202</x:v>
      </x:c>
      <x:c r="B214" s="19" t="n">
        <x:f>F213</x:f>
        <x:v>6.999471224844456e-9</x:v>
      </x:c>
      <x:c r="C214" s="19" t="n">
        <x:f>IF(A214&lt;=$B$7,B214*$B$6/12,0)</x:f>
        <x:v>0</x:v>
      </x:c>
      <x:c r="D214" s="19" t="n">
        <x:f>MAX(0,E214-C214)</x:f>
        <x:v>0</x:v>
      </x:c>
      <x:c r="E214" s="19" t="n">
        <x:f>IF(A214&lt;=$B$7,MIN($B$8,B214+C214),0)</x:f>
        <x:v>0</x:v>
      </x:c>
      <x:c r="F214" s="19" t="n">
        <x:f>MAX(0,B214-D214)</x:f>
        <x:v>6.999471224844456e-9</x:v>
      </x:c>
    </x:row>
    <x:row r="215" ht="42" customHeight="1">
      <x:c r="A215" s="14" t="n">
        <x:v>203</x:v>
      </x:c>
      <x:c r="B215" s="17" t="n">
        <x:f>F214</x:f>
        <x:v>6.999471224844456e-9</x:v>
      </x:c>
      <x:c r="C215" s="17" t="n">
        <x:f>IF(A215&lt;=$B$7,B215*$B$6/12,0)</x:f>
        <x:v>0</x:v>
      </x:c>
      <x:c r="D215" s="17" t="n">
        <x:f>MAX(0,E215-C215)</x:f>
        <x:v>0</x:v>
      </x:c>
      <x:c r="E215" s="17" t="n">
        <x:f>IF(A215&lt;=$B$7,MIN($B$8,B215+C215),0)</x:f>
        <x:v>0</x:v>
      </x:c>
      <x:c r="F215" s="17" t="n">
        <x:f>MAX(0,B215-D215)</x:f>
        <x:v>6.999471224844456e-9</x:v>
      </x:c>
    </x:row>
    <x:row r="216" ht="42" customHeight="1">
      <x:c r="A216" s="15" t="n">
        <x:v>204</x:v>
      </x:c>
      <x:c r="B216" s="19" t="n">
        <x:f>F215</x:f>
        <x:v>6.999471224844456e-9</x:v>
      </x:c>
      <x:c r="C216" s="19" t="n">
        <x:f>IF(A216&lt;=$B$7,B216*$B$6/12,0)</x:f>
        <x:v>0</x:v>
      </x:c>
      <x:c r="D216" s="19" t="n">
        <x:f>MAX(0,E216-C216)</x:f>
        <x:v>0</x:v>
      </x:c>
      <x:c r="E216" s="19" t="n">
        <x:f>IF(A216&lt;=$B$7,MIN($B$8,B216+C216),0)</x:f>
        <x:v>0</x:v>
      </x:c>
      <x:c r="F216" s="19" t="n">
        <x:f>MAX(0,B216-D216)</x:f>
        <x:v>6.999471224844456e-9</x:v>
      </x:c>
    </x:row>
    <x:row r="217" ht="42" customHeight="1">
      <x:c r="A217" s="14" t="n">
        <x:v>205</x:v>
      </x:c>
      <x:c r="B217" s="17" t="n">
        <x:f>F216</x:f>
        <x:v>6.999471224844456e-9</x:v>
      </x:c>
      <x:c r="C217" s="17" t="n">
        <x:f>IF(A217&lt;=$B$7,B217*$B$6/12,0)</x:f>
        <x:v>0</x:v>
      </x:c>
      <x:c r="D217" s="17" t="n">
        <x:f>MAX(0,E217-C217)</x:f>
        <x:v>0</x:v>
      </x:c>
      <x:c r="E217" s="17" t="n">
        <x:f>IF(A217&lt;=$B$7,MIN($B$8,B217+C217),0)</x:f>
        <x:v>0</x:v>
      </x:c>
      <x:c r="F217" s="17" t="n">
        <x:f>MAX(0,B217-D217)</x:f>
        <x:v>6.999471224844456e-9</x:v>
      </x:c>
    </x:row>
    <x:row r="218" ht="42" customHeight="1">
      <x:c r="A218" s="15" t="n">
        <x:v>206</x:v>
      </x:c>
      <x:c r="B218" s="19" t="n">
        <x:f>F217</x:f>
        <x:v>6.999471224844456e-9</x:v>
      </x:c>
      <x:c r="C218" s="19" t="n">
        <x:f>IF(A218&lt;=$B$7,B218*$B$6/12,0)</x:f>
        <x:v>0</x:v>
      </x:c>
      <x:c r="D218" s="19" t="n">
        <x:f>MAX(0,E218-C218)</x:f>
        <x:v>0</x:v>
      </x:c>
      <x:c r="E218" s="19" t="n">
        <x:f>IF(A218&lt;=$B$7,MIN($B$8,B218+C218),0)</x:f>
        <x:v>0</x:v>
      </x:c>
      <x:c r="F218" s="19" t="n">
        <x:f>MAX(0,B218-D218)</x:f>
        <x:v>6.999471224844456e-9</x:v>
      </x:c>
    </x:row>
    <x:row r="219" ht="42" customHeight="1">
      <x:c r="A219" s="14" t="n">
        <x:v>207</x:v>
      </x:c>
      <x:c r="B219" s="17" t="n">
        <x:f>F218</x:f>
        <x:v>6.999471224844456e-9</x:v>
      </x:c>
      <x:c r="C219" s="17" t="n">
        <x:f>IF(A219&lt;=$B$7,B219*$B$6/12,0)</x:f>
        <x:v>0</x:v>
      </x:c>
      <x:c r="D219" s="17" t="n">
        <x:f>MAX(0,E219-C219)</x:f>
        <x:v>0</x:v>
      </x:c>
      <x:c r="E219" s="17" t="n">
        <x:f>IF(A219&lt;=$B$7,MIN($B$8,B219+C219),0)</x:f>
        <x:v>0</x:v>
      </x:c>
      <x:c r="F219" s="17" t="n">
        <x:f>MAX(0,B219-D219)</x:f>
        <x:v>6.999471224844456e-9</x:v>
      </x:c>
    </x:row>
    <x:row r="220" ht="42" customHeight="1">
      <x:c r="A220" s="15" t="n">
        <x:v>208</x:v>
      </x:c>
      <x:c r="B220" s="19" t="n">
        <x:f>F219</x:f>
        <x:v>6.999471224844456e-9</x:v>
      </x:c>
      <x:c r="C220" s="19" t="n">
        <x:f>IF(A220&lt;=$B$7,B220*$B$6/12,0)</x:f>
        <x:v>0</x:v>
      </x:c>
      <x:c r="D220" s="19" t="n">
        <x:f>MAX(0,E220-C220)</x:f>
        <x:v>0</x:v>
      </x:c>
      <x:c r="E220" s="19" t="n">
        <x:f>IF(A220&lt;=$B$7,MIN($B$8,B220+C220),0)</x:f>
        <x:v>0</x:v>
      </x:c>
      <x:c r="F220" s="19" t="n">
        <x:f>MAX(0,B220-D220)</x:f>
        <x:v>6.999471224844456e-9</x:v>
      </x:c>
    </x:row>
    <x:row r="221" ht="42" customHeight="1">
      <x:c r="A221" s="14" t="n">
        <x:v>209</x:v>
      </x:c>
      <x:c r="B221" s="17" t="n">
        <x:f>F220</x:f>
        <x:v>6.999471224844456e-9</x:v>
      </x:c>
      <x:c r="C221" s="17" t="n">
        <x:f>IF(A221&lt;=$B$7,B221*$B$6/12,0)</x:f>
        <x:v>0</x:v>
      </x:c>
      <x:c r="D221" s="17" t="n">
        <x:f>MAX(0,E221-C221)</x:f>
        <x:v>0</x:v>
      </x:c>
      <x:c r="E221" s="17" t="n">
        <x:f>IF(A221&lt;=$B$7,MIN($B$8,B221+C221),0)</x:f>
        <x:v>0</x:v>
      </x:c>
      <x:c r="F221" s="17" t="n">
        <x:f>MAX(0,B221-D221)</x:f>
        <x:v>6.999471224844456e-9</x:v>
      </x:c>
    </x:row>
    <x:row r="222" ht="42" customHeight="1">
      <x:c r="A222" s="15" t="n">
        <x:v>210</x:v>
      </x:c>
      <x:c r="B222" s="19" t="n">
        <x:f>F221</x:f>
        <x:v>6.999471224844456e-9</x:v>
      </x:c>
      <x:c r="C222" s="19" t="n">
        <x:f>IF(A222&lt;=$B$7,B222*$B$6/12,0)</x:f>
        <x:v>0</x:v>
      </x:c>
      <x:c r="D222" s="19" t="n">
        <x:f>MAX(0,E222-C222)</x:f>
        <x:v>0</x:v>
      </x:c>
      <x:c r="E222" s="19" t="n">
        <x:f>IF(A222&lt;=$B$7,MIN($B$8,B222+C222),0)</x:f>
        <x:v>0</x:v>
      </x:c>
      <x:c r="F222" s="19" t="n">
        <x:f>MAX(0,B222-D222)</x:f>
        <x:v>6.999471224844456e-9</x:v>
      </x:c>
    </x:row>
    <x:row r="223" ht="42" customHeight="1">
      <x:c r="A223" s="14" t="n">
        <x:v>211</x:v>
      </x:c>
      <x:c r="B223" s="17" t="n">
        <x:f>F222</x:f>
        <x:v>6.999471224844456e-9</x:v>
      </x:c>
      <x:c r="C223" s="17" t="n">
        <x:f>IF(A223&lt;=$B$7,B223*$B$6/12,0)</x:f>
        <x:v>0</x:v>
      </x:c>
      <x:c r="D223" s="17" t="n">
        <x:f>MAX(0,E223-C223)</x:f>
        <x:v>0</x:v>
      </x:c>
      <x:c r="E223" s="17" t="n">
        <x:f>IF(A223&lt;=$B$7,MIN($B$8,B223+C223),0)</x:f>
        <x:v>0</x:v>
      </x:c>
      <x:c r="F223" s="17" t="n">
        <x:f>MAX(0,B223-D223)</x:f>
        <x:v>6.999471224844456e-9</x:v>
      </x:c>
    </x:row>
    <x:row r="224" ht="42" customHeight="1">
      <x:c r="A224" s="15" t="n">
        <x:v>212</x:v>
      </x:c>
      <x:c r="B224" s="19" t="n">
        <x:f>F223</x:f>
        <x:v>6.999471224844456e-9</x:v>
      </x:c>
      <x:c r="C224" s="19" t="n">
        <x:f>IF(A224&lt;=$B$7,B224*$B$6/12,0)</x:f>
        <x:v>0</x:v>
      </x:c>
      <x:c r="D224" s="19" t="n">
        <x:f>MAX(0,E224-C224)</x:f>
        <x:v>0</x:v>
      </x:c>
      <x:c r="E224" s="19" t="n">
        <x:f>IF(A224&lt;=$B$7,MIN($B$8,B224+C224),0)</x:f>
        <x:v>0</x:v>
      </x:c>
      <x:c r="F224" s="19" t="n">
        <x:f>MAX(0,B224-D224)</x:f>
        <x:v>6.999471224844456e-9</x:v>
      </x:c>
    </x:row>
    <x:row r="225" ht="42" customHeight="1">
      <x:c r="A225" s="14" t="n">
        <x:v>213</x:v>
      </x:c>
      <x:c r="B225" s="17" t="n">
        <x:f>F224</x:f>
        <x:v>6.999471224844456e-9</x:v>
      </x:c>
      <x:c r="C225" s="17" t="n">
        <x:f>IF(A225&lt;=$B$7,B225*$B$6/12,0)</x:f>
        <x:v>0</x:v>
      </x:c>
      <x:c r="D225" s="17" t="n">
        <x:f>MAX(0,E225-C225)</x:f>
        <x:v>0</x:v>
      </x:c>
      <x:c r="E225" s="17" t="n">
        <x:f>IF(A225&lt;=$B$7,MIN($B$8,B225+C225),0)</x:f>
        <x:v>0</x:v>
      </x:c>
      <x:c r="F225" s="17" t="n">
        <x:f>MAX(0,B225-D225)</x:f>
        <x:v>6.999471224844456e-9</x:v>
      </x:c>
    </x:row>
    <x:row r="226" ht="42" customHeight="1">
      <x:c r="A226" s="15" t="n">
        <x:v>214</x:v>
      </x:c>
      <x:c r="B226" s="19" t="n">
        <x:f>F225</x:f>
        <x:v>6.999471224844456e-9</x:v>
      </x:c>
      <x:c r="C226" s="19" t="n">
        <x:f>IF(A226&lt;=$B$7,B226*$B$6/12,0)</x:f>
        <x:v>0</x:v>
      </x:c>
      <x:c r="D226" s="19" t="n">
        <x:f>MAX(0,E226-C226)</x:f>
        <x:v>0</x:v>
      </x:c>
      <x:c r="E226" s="19" t="n">
        <x:f>IF(A226&lt;=$B$7,MIN($B$8,B226+C226),0)</x:f>
        <x:v>0</x:v>
      </x:c>
      <x:c r="F226" s="19" t="n">
        <x:f>MAX(0,B226-D226)</x:f>
        <x:v>6.999471224844456e-9</x:v>
      </x:c>
    </x:row>
    <x:row r="227" ht="42" customHeight="1">
      <x:c r="A227" s="14" t="n">
        <x:v>215</x:v>
      </x:c>
      <x:c r="B227" s="17" t="n">
        <x:f>F226</x:f>
        <x:v>6.999471224844456e-9</x:v>
      </x:c>
      <x:c r="C227" s="17" t="n">
        <x:f>IF(A227&lt;=$B$7,B227*$B$6/12,0)</x:f>
        <x:v>0</x:v>
      </x:c>
      <x:c r="D227" s="17" t="n">
        <x:f>MAX(0,E227-C227)</x:f>
        <x:v>0</x:v>
      </x:c>
      <x:c r="E227" s="17" t="n">
        <x:f>IF(A227&lt;=$B$7,MIN($B$8,B227+C227),0)</x:f>
        <x:v>0</x:v>
      </x:c>
      <x:c r="F227" s="17" t="n">
        <x:f>MAX(0,B227-D227)</x:f>
        <x:v>6.999471224844456e-9</x:v>
      </x:c>
    </x:row>
    <x:row r="228" ht="42" customHeight="1">
      <x:c r="A228" s="15" t="n">
        <x:v>216</x:v>
      </x:c>
      <x:c r="B228" s="19" t="n">
        <x:f>F227</x:f>
        <x:v>6.999471224844456e-9</x:v>
      </x:c>
      <x:c r="C228" s="19" t="n">
        <x:f>IF(A228&lt;=$B$7,B228*$B$6/12,0)</x:f>
        <x:v>0</x:v>
      </x:c>
      <x:c r="D228" s="19" t="n">
        <x:f>MAX(0,E228-C228)</x:f>
        <x:v>0</x:v>
      </x:c>
      <x:c r="E228" s="19" t="n">
        <x:f>IF(A228&lt;=$B$7,MIN($B$8,B228+C228),0)</x:f>
        <x:v>0</x:v>
      </x:c>
      <x:c r="F228" s="19" t="n">
        <x:f>MAX(0,B228-D228)</x:f>
        <x:v>6.999471224844456e-9</x:v>
      </x:c>
    </x:row>
    <x:row r="229" ht="42" customHeight="1">
      <x:c r="A229" s="14" t="n">
        <x:v>217</x:v>
      </x:c>
      <x:c r="B229" s="17" t="n">
        <x:f>F228</x:f>
        <x:v>6.999471224844456e-9</x:v>
      </x:c>
      <x:c r="C229" s="17" t="n">
        <x:f>IF(A229&lt;=$B$7,B229*$B$6/12,0)</x:f>
        <x:v>0</x:v>
      </x:c>
      <x:c r="D229" s="17" t="n">
        <x:f>MAX(0,E229-C229)</x:f>
        <x:v>0</x:v>
      </x:c>
      <x:c r="E229" s="17" t="n">
        <x:f>IF(A229&lt;=$B$7,MIN($B$8,B229+C229),0)</x:f>
        <x:v>0</x:v>
      </x:c>
      <x:c r="F229" s="17" t="n">
        <x:f>MAX(0,B229-D229)</x:f>
        <x:v>6.999471224844456e-9</x:v>
      </x:c>
    </x:row>
    <x:row r="230" ht="42" customHeight="1">
      <x:c r="A230" s="15" t="n">
        <x:v>218</x:v>
      </x:c>
      <x:c r="B230" s="19" t="n">
        <x:f>F229</x:f>
        <x:v>6.999471224844456e-9</x:v>
      </x:c>
      <x:c r="C230" s="19" t="n">
        <x:f>IF(A230&lt;=$B$7,B230*$B$6/12,0)</x:f>
        <x:v>0</x:v>
      </x:c>
      <x:c r="D230" s="19" t="n">
        <x:f>MAX(0,E230-C230)</x:f>
        <x:v>0</x:v>
      </x:c>
      <x:c r="E230" s="19" t="n">
        <x:f>IF(A230&lt;=$B$7,MIN($B$8,B230+C230),0)</x:f>
        <x:v>0</x:v>
      </x:c>
      <x:c r="F230" s="19" t="n">
        <x:f>MAX(0,B230-D230)</x:f>
        <x:v>6.999471224844456e-9</x:v>
      </x:c>
    </x:row>
    <x:row r="231" ht="42" customHeight="1">
      <x:c r="A231" s="14" t="n">
        <x:v>219</x:v>
      </x:c>
      <x:c r="B231" s="17" t="n">
        <x:f>F230</x:f>
        <x:v>6.999471224844456e-9</x:v>
      </x:c>
      <x:c r="C231" s="17" t="n">
        <x:f>IF(A231&lt;=$B$7,B231*$B$6/12,0)</x:f>
        <x:v>0</x:v>
      </x:c>
      <x:c r="D231" s="17" t="n">
        <x:f>MAX(0,E231-C231)</x:f>
        <x:v>0</x:v>
      </x:c>
      <x:c r="E231" s="17" t="n">
        <x:f>IF(A231&lt;=$B$7,MIN($B$8,B231+C231),0)</x:f>
        <x:v>0</x:v>
      </x:c>
      <x:c r="F231" s="17" t="n">
        <x:f>MAX(0,B231-D231)</x:f>
        <x:v>6.999471224844456e-9</x:v>
      </x:c>
    </x:row>
    <x:row r="232" ht="42" customHeight="1">
      <x:c r="A232" s="15" t="n">
        <x:v>220</x:v>
      </x:c>
      <x:c r="B232" s="19" t="n">
        <x:f>F231</x:f>
        <x:v>6.999471224844456e-9</x:v>
      </x:c>
      <x:c r="C232" s="19" t="n">
        <x:f>IF(A232&lt;=$B$7,B232*$B$6/12,0)</x:f>
        <x:v>0</x:v>
      </x:c>
      <x:c r="D232" s="19" t="n">
        <x:f>MAX(0,E232-C232)</x:f>
        <x:v>0</x:v>
      </x:c>
      <x:c r="E232" s="19" t="n">
        <x:f>IF(A232&lt;=$B$7,MIN($B$8,B232+C232),0)</x:f>
        <x:v>0</x:v>
      </x:c>
      <x:c r="F232" s="19" t="n">
        <x:f>MAX(0,B232-D232)</x:f>
        <x:v>6.999471224844456e-9</x:v>
      </x:c>
    </x:row>
    <x:row r="233" ht="42" customHeight="1">
      <x:c r="A233" s="14" t="n">
        <x:v>221</x:v>
      </x:c>
      <x:c r="B233" s="17" t="n">
        <x:f>F232</x:f>
        <x:v>6.999471224844456e-9</x:v>
      </x:c>
      <x:c r="C233" s="17" t="n">
        <x:f>IF(A233&lt;=$B$7,B233*$B$6/12,0)</x:f>
        <x:v>0</x:v>
      </x:c>
      <x:c r="D233" s="17" t="n">
        <x:f>MAX(0,E233-C233)</x:f>
        <x:v>0</x:v>
      </x:c>
      <x:c r="E233" s="17" t="n">
        <x:f>IF(A233&lt;=$B$7,MIN($B$8,B233+C233),0)</x:f>
        <x:v>0</x:v>
      </x:c>
      <x:c r="F233" s="17" t="n">
        <x:f>MAX(0,B233-D233)</x:f>
        <x:v>6.999471224844456e-9</x:v>
      </x:c>
    </x:row>
    <x:row r="234" ht="42" customHeight="1">
      <x:c r="A234" s="15" t="n">
        <x:v>222</x:v>
      </x:c>
      <x:c r="B234" s="19" t="n">
        <x:f>F233</x:f>
        <x:v>6.999471224844456e-9</x:v>
      </x:c>
      <x:c r="C234" s="19" t="n">
        <x:f>IF(A234&lt;=$B$7,B234*$B$6/12,0)</x:f>
        <x:v>0</x:v>
      </x:c>
      <x:c r="D234" s="19" t="n">
        <x:f>MAX(0,E234-C234)</x:f>
        <x:v>0</x:v>
      </x:c>
      <x:c r="E234" s="19" t="n">
        <x:f>IF(A234&lt;=$B$7,MIN($B$8,B234+C234),0)</x:f>
        <x:v>0</x:v>
      </x:c>
      <x:c r="F234" s="19" t="n">
        <x:f>MAX(0,B234-D234)</x:f>
        <x:v>6.999471224844456e-9</x:v>
      </x:c>
    </x:row>
    <x:row r="235" ht="42" customHeight="1">
      <x:c r="A235" s="14" t="n">
        <x:v>223</x:v>
      </x:c>
      <x:c r="B235" s="17" t="n">
        <x:f>F234</x:f>
        <x:v>6.999471224844456e-9</x:v>
      </x:c>
      <x:c r="C235" s="17" t="n">
        <x:f>IF(A235&lt;=$B$7,B235*$B$6/12,0)</x:f>
        <x:v>0</x:v>
      </x:c>
      <x:c r="D235" s="17" t="n">
        <x:f>MAX(0,E235-C235)</x:f>
        <x:v>0</x:v>
      </x:c>
      <x:c r="E235" s="17" t="n">
        <x:f>IF(A235&lt;=$B$7,MIN($B$8,B235+C235),0)</x:f>
        <x:v>0</x:v>
      </x:c>
      <x:c r="F235" s="17" t="n">
        <x:f>MAX(0,B235-D235)</x:f>
        <x:v>6.999471224844456e-9</x:v>
      </x:c>
    </x:row>
    <x:row r="236" ht="42" customHeight="1">
      <x:c r="A236" s="15" t="n">
        <x:v>224</x:v>
      </x:c>
      <x:c r="B236" s="19" t="n">
        <x:f>F235</x:f>
        <x:v>6.999471224844456e-9</x:v>
      </x:c>
      <x:c r="C236" s="19" t="n">
        <x:f>IF(A236&lt;=$B$7,B236*$B$6/12,0)</x:f>
        <x:v>0</x:v>
      </x:c>
      <x:c r="D236" s="19" t="n">
        <x:f>MAX(0,E236-C236)</x:f>
        <x:v>0</x:v>
      </x:c>
      <x:c r="E236" s="19" t="n">
        <x:f>IF(A236&lt;=$B$7,MIN($B$8,B236+C236),0)</x:f>
        <x:v>0</x:v>
      </x:c>
      <x:c r="F236" s="19" t="n">
        <x:f>MAX(0,B236-D236)</x:f>
        <x:v>6.999471224844456e-9</x:v>
      </x:c>
    </x:row>
    <x:row r="237" ht="42" customHeight="1">
      <x:c r="A237" s="14" t="n">
        <x:v>225</x:v>
      </x:c>
      <x:c r="B237" s="17" t="n">
        <x:f>F236</x:f>
        <x:v>6.999471224844456e-9</x:v>
      </x:c>
      <x:c r="C237" s="17" t="n">
        <x:f>IF(A237&lt;=$B$7,B237*$B$6/12,0)</x:f>
        <x:v>0</x:v>
      </x:c>
      <x:c r="D237" s="17" t="n">
        <x:f>MAX(0,E237-C237)</x:f>
        <x:v>0</x:v>
      </x:c>
      <x:c r="E237" s="17" t="n">
        <x:f>IF(A237&lt;=$B$7,MIN($B$8,B237+C237),0)</x:f>
        <x:v>0</x:v>
      </x:c>
      <x:c r="F237" s="17" t="n">
        <x:f>MAX(0,B237-D237)</x:f>
        <x:v>6.999471224844456e-9</x:v>
      </x:c>
    </x:row>
    <x:row r="238" ht="42" customHeight="1">
      <x:c r="A238" s="15" t="n">
        <x:v>226</x:v>
      </x:c>
      <x:c r="B238" s="19" t="n">
        <x:f>F237</x:f>
        <x:v>6.999471224844456e-9</x:v>
      </x:c>
      <x:c r="C238" s="19" t="n">
        <x:f>IF(A238&lt;=$B$7,B238*$B$6/12,0)</x:f>
        <x:v>0</x:v>
      </x:c>
      <x:c r="D238" s="19" t="n">
        <x:f>MAX(0,E238-C238)</x:f>
        <x:v>0</x:v>
      </x:c>
      <x:c r="E238" s="19" t="n">
        <x:f>IF(A238&lt;=$B$7,MIN($B$8,B238+C238),0)</x:f>
        <x:v>0</x:v>
      </x:c>
      <x:c r="F238" s="19" t="n">
        <x:f>MAX(0,B238-D238)</x:f>
        <x:v>6.999471224844456e-9</x:v>
      </x:c>
    </x:row>
    <x:row r="239" ht="42" customHeight="1">
      <x:c r="A239" s="14" t="n">
        <x:v>227</x:v>
      </x:c>
      <x:c r="B239" s="17" t="n">
        <x:f>F238</x:f>
        <x:v>6.999471224844456e-9</x:v>
      </x:c>
      <x:c r="C239" s="17" t="n">
        <x:f>IF(A239&lt;=$B$7,B239*$B$6/12,0)</x:f>
        <x:v>0</x:v>
      </x:c>
      <x:c r="D239" s="17" t="n">
        <x:f>MAX(0,E239-C239)</x:f>
        <x:v>0</x:v>
      </x:c>
      <x:c r="E239" s="17" t="n">
        <x:f>IF(A239&lt;=$B$7,MIN($B$8,B239+C239),0)</x:f>
        <x:v>0</x:v>
      </x:c>
      <x:c r="F239" s="17" t="n">
        <x:f>MAX(0,B239-D239)</x:f>
        <x:v>6.999471224844456e-9</x:v>
      </x:c>
    </x:row>
    <x:row r="240" ht="42" customHeight="1">
      <x:c r="A240" s="15" t="n">
        <x:v>228</x:v>
      </x:c>
      <x:c r="B240" s="19" t="n">
        <x:f>F239</x:f>
        <x:v>6.999471224844456e-9</x:v>
      </x:c>
      <x:c r="C240" s="19" t="n">
        <x:f>IF(A240&lt;=$B$7,B240*$B$6/12,0)</x:f>
        <x:v>0</x:v>
      </x:c>
      <x:c r="D240" s="19" t="n">
        <x:f>MAX(0,E240-C240)</x:f>
        <x:v>0</x:v>
      </x:c>
      <x:c r="E240" s="19" t="n">
        <x:f>IF(A240&lt;=$B$7,MIN($B$8,B240+C240),0)</x:f>
        <x:v>0</x:v>
      </x:c>
      <x:c r="F240" s="19" t="n">
        <x:f>MAX(0,B240-D240)</x:f>
        <x:v>6.999471224844456e-9</x:v>
      </x:c>
    </x:row>
    <x:row r="241" ht="42" customHeight="1">
      <x:c r="A241" s="14" t="n">
        <x:v>229</x:v>
      </x:c>
      <x:c r="B241" s="17" t="n">
        <x:f>F240</x:f>
        <x:v>6.999471224844456e-9</x:v>
      </x:c>
      <x:c r="C241" s="17" t="n">
        <x:f>IF(A241&lt;=$B$7,B241*$B$6/12,0)</x:f>
        <x:v>0</x:v>
      </x:c>
      <x:c r="D241" s="17" t="n">
        <x:f>MAX(0,E241-C241)</x:f>
        <x:v>0</x:v>
      </x:c>
      <x:c r="E241" s="17" t="n">
        <x:f>IF(A241&lt;=$B$7,MIN($B$8,B241+C241),0)</x:f>
        <x:v>0</x:v>
      </x:c>
      <x:c r="F241" s="17" t="n">
        <x:f>MAX(0,B241-D241)</x:f>
        <x:v>6.999471224844456e-9</x:v>
      </x:c>
    </x:row>
    <x:row r="242" ht="42" customHeight="1">
      <x:c r="A242" s="15" t="n">
        <x:v>230</x:v>
      </x:c>
      <x:c r="B242" s="19" t="n">
        <x:f>F241</x:f>
        <x:v>6.999471224844456e-9</x:v>
      </x:c>
      <x:c r="C242" s="19" t="n">
        <x:f>IF(A242&lt;=$B$7,B242*$B$6/12,0)</x:f>
        <x:v>0</x:v>
      </x:c>
      <x:c r="D242" s="19" t="n">
        <x:f>MAX(0,E242-C242)</x:f>
        <x:v>0</x:v>
      </x:c>
      <x:c r="E242" s="19" t="n">
        <x:f>IF(A242&lt;=$B$7,MIN($B$8,B242+C242),0)</x:f>
        <x:v>0</x:v>
      </x:c>
      <x:c r="F242" s="19" t="n">
        <x:f>MAX(0,B242-D242)</x:f>
        <x:v>6.999471224844456e-9</x:v>
      </x:c>
    </x:row>
    <x:row r="243" ht="42" customHeight="1">
      <x:c r="A243" s="14" t="n">
        <x:v>231</x:v>
      </x:c>
      <x:c r="B243" s="17" t="n">
        <x:f>F242</x:f>
        <x:v>6.999471224844456e-9</x:v>
      </x:c>
      <x:c r="C243" s="17" t="n">
        <x:f>IF(A243&lt;=$B$7,B243*$B$6/12,0)</x:f>
        <x:v>0</x:v>
      </x:c>
      <x:c r="D243" s="17" t="n">
        <x:f>MAX(0,E243-C243)</x:f>
        <x:v>0</x:v>
      </x:c>
      <x:c r="E243" s="17" t="n">
        <x:f>IF(A243&lt;=$B$7,MIN($B$8,B243+C243),0)</x:f>
        <x:v>0</x:v>
      </x:c>
      <x:c r="F243" s="17" t="n">
        <x:f>MAX(0,B243-D243)</x:f>
        <x:v>6.999471224844456e-9</x:v>
      </x:c>
    </x:row>
    <x:row r="244" ht="42" customHeight="1">
      <x:c r="A244" s="15" t="n">
        <x:v>232</x:v>
      </x:c>
      <x:c r="B244" s="19" t="n">
        <x:f>F243</x:f>
        <x:v>6.999471224844456e-9</x:v>
      </x:c>
      <x:c r="C244" s="19" t="n">
        <x:f>IF(A244&lt;=$B$7,B244*$B$6/12,0)</x:f>
        <x:v>0</x:v>
      </x:c>
      <x:c r="D244" s="19" t="n">
        <x:f>MAX(0,E244-C244)</x:f>
        <x:v>0</x:v>
      </x:c>
      <x:c r="E244" s="19" t="n">
        <x:f>IF(A244&lt;=$B$7,MIN($B$8,B244+C244),0)</x:f>
        <x:v>0</x:v>
      </x:c>
      <x:c r="F244" s="19" t="n">
        <x:f>MAX(0,B244-D244)</x:f>
        <x:v>6.999471224844456e-9</x:v>
      </x:c>
    </x:row>
    <x:row r="245" ht="42" customHeight="1">
      <x:c r="A245" s="14" t="n">
        <x:v>233</x:v>
      </x:c>
      <x:c r="B245" s="17" t="n">
        <x:f>F244</x:f>
        <x:v>6.999471224844456e-9</x:v>
      </x:c>
      <x:c r="C245" s="17" t="n">
        <x:f>IF(A245&lt;=$B$7,B245*$B$6/12,0)</x:f>
        <x:v>0</x:v>
      </x:c>
      <x:c r="D245" s="17" t="n">
        <x:f>MAX(0,E245-C245)</x:f>
        <x:v>0</x:v>
      </x:c>
      <x:c r="E245" s="17" t="n">
        <x:f>IF(A245&lt;=$B$7,MIN($B$8,B245+C245),0)</x:f>
        <x:v>0</x:v>
      </x:c>
      <x:c r="F245" s="17" t="n">
        <x:f>MAX(0,B245-D245)</x:f>
        <x:v>6.999471224844456e-9</x:v>
      </x:c>
    </x:row>
    <x:row r="246" ht="42" customHeight="1">
      <x:c r="A246" s="15" t="n">
        <x:v>234</x:v>
      </x:c>
      <x:c r="B246" s="19" t="n">
        <x:f>F245</x:f>
        <x:v>6.999471224844456e-9</x:v>
      </x:c>
      <x:c r="C246" s="19" t="n">
        <x:f>IF(A246&lt;=$B$7,B246*$B$6/12,0)</x:f>
        <x:v>0</x:v>
      </x:c>
      <x:c r="D246" s="19" t="n">
        <x:f>MAX(0,E246-C246)</x:f>
        <x:v>0</x:v>
      </x:c>
      <x:c r="E246" s="19" t="n">
        <x:f>IF(A246&lt;=$B$7,MIN($B$8,B246+C246),0)</x:f>
        <x:v>0</x:v>
      </x:c>
      <x:c r="F246" s="19" t="n">
        <x:f>MAX(0,B246-D246)</x:f>
        <x:v>6.999471224844456e-9</x:v>
      </x:c>
    </x:row>
    <x:row r="247" ht="42" customHeight="1">
      <x:c r="A247" s="14" t="n">
        <x:v>235</x:v>
      </x:c>
      <x:c r="B247" s="17" t="n">
        <x:f>F246</x:f>
        <x:v>6.999471224844456e-9</x:v>
      </x:c>
      <x:c r="C247" s="17" t="n">
        <x:f>IF(A247&lt;=$B$7,B247*$B$6/12,0)</x:f>
        <x:v>0</x:v>
      </x:c>
      <x:c r="D247" s="17" t="n">
        <x:f>MAX(0,E247-C247)</x:f>
        <x:v>0</x:v>
      </x:c>
      <x:c r="E247" s="17" t="n">
        <x:f>IF(A247&lt;=$B$7,MIN($B$8,B247+C247),0)</x:f>
        <x:v>0</x:v>
      </x:c>
      <x:c r="F247" s="17" t="n">
        <x:f>MAX(0,B247-D247)</x:f>
        <x:v>6.999471224844456e-9</x:v>
      </x:c>
    </x:row>
    <x:row r="248" ht="42" customHeight="1">
      <x:c r="A248" s="15" t="n">
        <x:v>236</x:v>
      </x:c>
      <x:c r="B248" s="19" t="n">
        <x:f>F247</x:f>
        <x:v>6.999471224844456e-9</x:v>
      </x:c>
      <x:c r="C248" s="19" t="n">
        <x:f>IF(A248&lt;=$B$7,B248*$B$6/12,0)</x:f>
        <x:v>0</x:v>
      </x:c>
      <x:c r="D248" s="19" t="n">
        <x:f>MAX(0,E248-C248)</x:f>
        <x:v>0</x:v>
      </x:c>
      <x:c r="E248" s="19" t="n">
        <x:f>IF(A248&lt;=$B$7,MIN($B$8,B248+C248),0)</x:f>
        <x:v>0</x:v>
      </x:c>
      <x:c r="F248" s="19" t="n">
        <x:f>MAX(0,B248-D248)</x:f>
        <x:v>6.999471224844456e-9</x:v>
      </x:c>
    </x:row>
    <x:row r="249" ht="42" customHeight="1">
      <x:c r="A249" s="14" t="n">
        <x:v>237</x:v>
      </x:c>
      <x:c r="B249" s="17" t="n">
        <x:f>F248</x:f>
        <x:v>6.999471224844456e-9</x:v>
      </x:c>
      <x:c r="C249" s="17" t="n">
        <x:f>IF(A249&lt;=$B$7,B249*$B$6/12,0)</x:f>
        <x:v>0</x:v>
      </x:c>
      <x:c r="D249" s="17" t="n">
        <x:f>MAX(0,E249-C249)</x:f>
        <x:v>0</x:v>
      </x:c>
      <x:c r="E249" s="17" t="n">
        <x:f>IF(A249&lt;=$B$7,MIN($B$8,B249+C249),0)</x:f>
        <x:v>0</x:v>
      </x:c>
      <x:c r="F249" s="17" t="n">
        <x:f>MAX(0,B249-D249)</x:f>
        <x:v>6.999471224844456e-9</x:v>
      </x:c>
    </x:row>
    <x:row r="250" ht="42" customHeight="1">
      <x:c r="A250" s="15" t="n">
        <x:v>238</x:v>
      </x:c>
      <x:c r="B250" s="19" t="n">
        <x:f>F249</x:f>
        <x:v>6.999471224844456e-9</x:v>
      </x:c>
      <x:c r="C250" s="19" t="n">
        <x:f>IF(A250&lt;=$B$7,B250*$B$6/12,0)</x:f>
        <x:v>0</x:v>
      </x:c>
      <x:c r="D250" s="19" t="n">
        <x:f>MAX(0,E250-C250)</x:f>
        <x:v>0</x:v>
      </x:c>
      <x:c r="E250" s="19" t="n">
        <x:f>IF(A250&lt;=$B$7,MIN($B$8,B250+C250),0)</x:f>
        <x:v>0</x:v>
      </x:c>
      <x:c r="F250" s="19" t="n">
        <x:f>MAX(0,B250-D250)</x:f>
        <x:v>6.999471224844456e-9</x:v>
      </x:c>
    </x:row>
    <x:row r="251" ht="42" customHeight="1">
      <x:c r="A251" s="14" t="n">
        <x:v>239</x:v>
      </x:c>
      <x:c r="B251" s="17" t="n">
        <x:f>F250</x:f>
        <x:v>6.999471224844456e-9</x:v>
      </x:c>
      <x:c r="C251" s="17" t="n">
        <x:f>IF(A251&lt;=$B$7,B251*$B$6/12,0)</x:f>
        <x:v>0</x:v>
      </x:c>
      <x:c r="D251" s="17" t="n">
        <x:f>MAX(0,E251-C251)</x:f>
        <x:v>0</x:v>
      </x:c>
      <x:c r="E251" s="17" t="n">
        <x:f>IF(A251&lt;=$B$7,MIN($B$8,B251+C251),0)</x:f>
        <x:v>0</x:v>
      </x:c>
      <x:c r="F251" s="17" t="n">
        <x:f>MAX(0,B251-D251)</x:f>
        <x:v>6.999471224844456e-9</x:v>
      </x:c>
    </x:row>
    <x:row r="252" ht="42" customHeight="1">
      <x:c r="A252" s="15" t="n">
        <x:v>240</x:v>
      </x:c>
      <x:c r="B252" s="19" t="n">
        <x:f>F251</x:f>
        <x:v>6.999471224844456e-9</x:v>
      </x:c>
      <x:c r="C252" s="19" t="n">
        <x:f>IF(A252&lt;=$B$7,B252*$B$6/12,0)</x:f>
        <x:v>0</x:v>
      </x:c>
      <x:c r="D252" s="19" t="n">
        <x:f>MAX(0,E252-C252)</x:f>
        <x:v>0</x:v>
      </x:c>
      <x:c r="E252" s="19" t="n">
        <x:f>IF(A252&lt;=$B$7,MIN($B$8,B252+C252),0)</x:f>
        <x:v>0</x:v>
      </x:c>
      <x:c r="F252" s="19" t="n">
        <x:f>MAX(0,B252-D252)</x:f>
        <x:v>6.999471224844456e-9</x:v>
      </x:c>
    </x:row>
    <x:row r="253" ht="42" customHeight="1">
      <x:c r="A253" s="14" t="n">
        <x:v>241</x:v>
      </x:c>
      <x:c r="B253" s="17" t="n">
        <x:f>F252</x:f>
        <x:v>6.999471224844456e-9</x:v>
      </x:c>
      <x:c r="C253" s="17" t="n">
        <x:f>IF(A253&lt;=$B$7,B253*$B$6/12,0)</x:f>
        <x:v>0</x:v>
      </x:c>
      <x:c r="D253" s="17" t="n">
        <x:f>MAX(0,E253-C253)</x:f>
        <x:v>0</x:v>
      </x:c>
      <x:c r="E253" s="17" t="n">
        <x:f>IF(A253&lt;=$B$7,MIN($B$8,B253+C253),0)</x:f>
        <x:v>0</x:v>
      </x:c>
      <x:c r="F253" s="17" t="n">
        <x:f>MAX(0,B253-D253)</x:f>
        <x:v>6.999471224844456e-9</x:v>
      </x:c>
    </x:row>
    <x:row r="254" ht="42" customHeight="1">
      <x:c r="A254" s="15" t="n">
        <x:v>242</x:v>
      </x:c>
      <x:c r="B254" s="19" t="n">
        <x:f>F253</x:f>
        <x:v>6.999471224844456e-9</x:v>
      </x:c>
      <x:c r="C254" s="19" t="n">
        <x:f>IF(A254&lt;=$B$7,B254*$B$6/12,0)</x:f>
        <x:v>0</x:v>
      </x:c>
      <x:c r="D254" s="19" t="n">
        <x:f>MAX(0,E254-C254)</x:f>
        <x:v>0</x:v>
      </x:c>
      <x:c r="E254" s="19" t="n">
        <x:f>IF(A254&lt;=$B$7,MIN($B$8,B254+C254),0)</x:f>
        <x:v>0</x:v>
      </x:c>
      <x:c r="F254" s="19" t="n">
        <x:f>MAX(0,B254-D254)</x:f>
        <x:v>6.999471224844456e-9</x:v>
      </x:c>
    </x:row>
    <x:row r="255" ht="42" customHeight="1">
      <x:c r="A255" s="14" t="n">
        <x:v>243</x:v>
      </x:c>
      <x:c r="B255" s="17" t="n">
        <x:f>F254</x:f>
        <x:v>6.999471224844456e-9</x:v>
      </x:c>
      <x:c r="C255" s="17" t="n">
        <x:f>IF(A255&lt;=$B$7,B255*$B$6/12,0)</x:f>
        <x:v>0</x:v>
      </x:c>
      <x:c r="D255" s="17" t="n">
        <x:f>MAX(0,E255-C255)</x:f>
        <x:v>0</x:v>
      </x:c>
      <x:c r="E255" s="17" t="n">
        <x:f>IF(A255&lt;=$B$7,MIN($B$8,B255+C255),0)</x:f>
        <x:v>0</x:v>
      </x:c>
      <x:c r="F255" s="17" t="n">
        <x:f>MAX(0,B255-D255)</x:f>
        <x:v>6.999471224844456e-9</x:v>
      </x:c>
    </x:row>
    <x:row r="256" ht="42" customHeight="1">
      <x:c r="A256" s="15" t="n">
        <x:v>244</x:v>
      </x:c>
      <x:c r="B256" s="19" t="n">
        <x:f>F255</x:f>
        <x:v>6.999471224844456e-9</x:v>
      </x:c>
      <x:c r="C256" s="19" t="n">
        <x:f>IF(A256&lt;=$B$7,B256*$B$6/12,0)</x:f>
        <x:v>0</x:v>
      </x:c>
      <x:c r="D256" s="19" t="n">
        <x:f>MAX(0,E256-C256)</x:f>
        <x:v>0</x:v>
      </x:c>
      <x:c r="E256" s="19" t="n">
        <x:f>IF(A256&lt;=$B$7,MIN($B$8,B256+C256),0)</x:f>
        <x:v>0</x:v>
      </x:c>
      <x:c r="F256" s="19" t="n">
        <x:f>MAX(0,B256-D256)</x:f>
        <x:v>6.999471224844456e-9</x:v>
      </x:c>
    </x:row>
    <x:row r="257" ht="42" customHeight="1">
      <x:c r="A257" s="14" t="n">
        <x:v>245</x:v>
      </x:c>
      <x:c r="B257" s="17" t="n">
        <x:f>F256</x:f>
        <x:v>6.999471224844456e-9</x:v>
      </x:c>
      <x:c r="C257" s="17" t="n">
        <x:f>IF(A257&lt;=$B$7,B257*$B$6/12,0)</x:f>
        <x:v>0</x:v>
      </x:c>
      <x:c r="D257" s="17" t="n">
        <x:f>MAX(0,E257-C257)</x:f>
        <x:v>0</x:v>
      </x:c>
      <x:c r="E257" s="17" t="n">
        <x:f>IF(A257&lt;=$B$7,MIN($B$8,B257+C257),0)</x:f>
        <x:v>0</x:v>
      </x:c>
      <x:c r="F257" s="17" t="n">
        <x:f>MAX(0,B257-D257)</x:f>
        <x:v>6.999471224844456e-9</x:v>
      </x:c>
    </x:row>
    <x:row r="258" ht="42" customHeight="1">
      <x:c r="A258" s="15" t="n">
        <x:v>246</x:v>
      </x:c>
      <x:c r="B258" s="19" t="n">
        <x:f>F257</x:f>
        <x:v>6.999471224844456e-9</x:v>
      </x:c>
      <x:c r="C258" s="19" t="n">
        <x:f>IF(A258&lt;=$B$7,B258*$B$6/12,0)</x:f>
        <x:v>0</x:v>
      </x:c>
      <x:c r="D258" s="19" t="n">
        <x:f>MAX(0,E258-C258)</x:f>
        <x:v>0</x:v>
      </x:c>
      <x:c r="E258" s="19" t="n">
        <x:f>IF(A258&lt;=$B$7,MIN($B$8,B258+C258),0)</x:f>
        <x:v>0</x:v>
      </x:c>
      <x:c r="F258" s="19" t="n">
        <x:f>MAX(0,B258-D258)</x:f>
        <x:v>6.999471224844456e-9</x:v>
      </x:c>
    </x:row>
    <x:row r="259" ht="42" customHeight="1">
      <x:c r="A259" s="14" t="n">
        <x:v>247</x:v>
      </x:c>
      <x:c r="B259" s="17" t="n">
        <x:f>F258</x:f>
        <x:v>6.999471224844456e-9</x:v>
      </x:c>
      <x:c r="C259" s="17" t="n">
        <x:f>IF(A259&lt;=$B$7,B259*$B$6/12,0)</x:f>
        <x:v>0</x:v>
      </x:c>
      <x:c r="D259" s="17" t="n">
        <x:f>MAX(0,E259-C259)</x:f>
        <x:v>0</x:v>
      </x:c>
      <x:c r="E259" s="17" t="n">
        <x:f>IF(A259&lt;=$B$7,MIN($B$8,B259+C259),0)</x:f>
        <x:v>0</x:v>
      </x:c>
      <x:c r="F259" s="17" t="n">
        <x:f>MAX(0,B259-D259)</x:f>
        <x:v>6.999471224844456e-9</x:v>
      </x:c>
    </x:row>
    <x:row r="260" ht="42" customHeight="1">
      <x:c r="A260" s="15" t="n">
        <x:v>248</x:v>
      </x:c>
      <x:c r="B260" s="19" t="n">
        <x:f>F259</x:f>
        <x:v>6.999471224844456e-9</x:v>
      </x:c>
      <x:c r="C260" s="19" t="n">
        <x:f>IF(A260&lt;=$B$7,B260*$B$6/12,0)</x:f>
        <x:v>0</x:v>
      </x:c>
      <x:c r="D260" s="19" t="n">
        <x:f>MAX(0,E260-C260)</x:f>
        <x:v>0</x:v>
      </x:c>
      <x:c r="E260" s="19" t="n">
        <x:f>IF(A260&lt;=$B$7,MIN($B$8,B260+C260),0)</x:f>
        <x:v>0</x:v>
      </x:c>
      <x:c r="F260" s="19" t="n">
        <x:f>MAX(0,B260-D260)</x:f>
        <x:v>6.999471224844456e-9</x:v>
      </x:c>
    </x:row>
    <x:row r="261" ht="42" customHeight="1">
      <x:c r="A261" s="14" t="n">
        <x:v>249</x:v>
      </x:c>
      <x:c r="B261" s="17" t="n">
        <x:f>F260</x:f>
        <x:v>6.999471224844456e-9</x:v>
      </x:c>
      <x:c r="C261" s="17" t="n">
        <x:f>IF(A261&lt;=$B$7,B261*$B$6/12,0)</x:f>
        <x:v>0</x:v>
      </x:c>
      <x:c r="D261" s="17" t="n">
        <x:f>MAX(0,E261-C261)</x:f>
        <x:v>0</x:v>
      </x:c>
      <x:c r="E261" s="17" t="n">
        <x:f>IF(A261&lt;=$B$7,MIN($B$8,B261+C261),0)</x:f>
        <x:v>0</x:v>
      </x:c>
      <x:c r="F261" s="17" t="n">
        <x:f>MAX(0,B261-D261)</x:f>
        <x:v>6.999471224844456e-9</x:v>
      </x:c>
    </x:row>
    <x:row r="262" ht="42" customHeight="1">
      <x:c r="A262" s="15" t="n">
        <x:v>250</x:v>
      </x:c>
      <x:c r="B262" s="19" t="n">
        <x:f>F261</x:f>
        <x:v>6.999471224844456e-9</x:v>
      </x:c>
      <x:c r="C262" s="19" t="n">
        <x:f>IF(A262&lt;=$B$7,B262*$B$6/12,0)</x:f>
        <x:v>0</x:v>
      </x:c>
      <x:c r="D262" s="19" t="n">
        <x:f>MAX(0,E262-C262)</x:f>
        <x:v>0</x:v>
      </x:c>
      <x:c r="E262" s="19" t="n">
        <x:f>IF(A262&lt;=$B$7,MIN($B$8,B262+C262),0)</x:f>
        <x:v>0</x:v>
      </x:c>
      <x:c r="F262" s="19" t="n">
        <x:f>MAX(0,B262-D262)</x:f>
        <x:v>6.999471224844456e-9</x:v>
      </x:c>
    </x:row>
    <x:row r="263" ht="42" customHeight="1">
      <x:c r="A263" s="14" t="n">
        <x:v>251</x:v>
      </x:c>
      <x:c r="B263" s="17" t="n">
        <x:f>F262</x:f>
        <x:v>6.999471224844456e-9</x:v>
      </x:c>
      <x:c r="C263" s="17" t="n">
        <x:f>IF(A263&lt;=$B$7,B263*$B$6/12,0)</x:f>
        <x:v>0</x:v>
      </x:c>
      <x:c r="D263" s="17" t="n">
        <x:f>MAX(0,E263-C263)</x:f>
        <x:v>0</x:v>
      </x:c>
      <x:c r="E263" s="17" t="n">
        <x:f>IF(A263&lt;=$B$7,MIN($B$8,B263+C263),0)</x:f>
        <x:v>0</x:v>
      </x:c>
      <x:c r="F263" s="17" t="n">
        <x:f>MAX(0,B263-D263)</x:f>
        <x:v>6.999471224844456e-9</x:v>
      </x:c>
    </x:row>
    <x:row r="264" ht="42" customHeight="1">
      <x:c r="A264" s="15" t="n">
        <x:v>252</x:v>
      </x:c>
      <x:c r="B264" s="19" t="n">
        <x:f>F263</x:f>
        <x:v>6.999471224844456e-9</x:v>
      </x:c>
      <x:c r="C264" s="19" t="n">
        <x:f>IF(A264&lt;=$B$7,B264*$B$6/12,0)</x:f>
        <x:v>0</x:v>
      </x:c>
      <x:c r="D264" s="19" t="n">
        <x:f>MAX(0,E264-C264)</x:f>
        <x:v>0</x:v>
      </x:c>
      <x:c r="E264" s="19" t="n">
        <x:f>IF(A264&lt;=$B$7,MIN($B$8,B264+C264),0)</x:f>
        <x:v>0</x:v>
      </x:c>
      <x:c r="F264" s="19" t="n">
        <x:f>MAX(0,B264-D264)</x:f>
        <x:v>6.999471224844456e-9</x:v>
      </x:c>
    </x:row>
    <x:row r="265" ht="42" customHeight="1">
      <x:c r="A265" s="14" t="n">
        <x:v>253</x:v>
      </x:c>
      <x:c r="B265" s="17" t="n">
        <x:f>F264</x:f>
        <x:v>6.999471224844456e-9</x:v>
      </x:c>
      <x:c r="C265" s="17" t="n">
        <x:f>IF(A265&lt;=$B$7,B265*$B$6/12,0)</x:f>
        <x:v>0</x:v>
      </x:c>
      <x:c r="D265" s="17" t="n">
        <x:f>MAX(0,E265-C265)</x:f>
        <x:v>0</x:v>
      </x:c>
      <x:c r="E265" s="17" t="n">
        <x:f>IF(A265&lt;=$B$7,MIN($B$8,B265+C265),0)</x:f>
        <x:v>0</x:v>
      </x:c>
      <x:c r="F265" s="17" t="n">
        <x:f>MAX(0,B265-D265)</x:f>
        <x:v>6.999471224844456e-9</x:v>
      </x:c>
    </x:row>
    <x:row r="266" ht="42" customHeight="1">
      <x:c r="A266" s="15" t="n">
        <x:v>254</x:v>
      </x:c>
      <x:c r="B266" s="19" t="n">
        <x:f>F265</x:f>
        <x:v>6.999471224844456e-9</x:v>
      </x:c>
      <x:c r="C266" s="19" t="n">
        <x:f>IF(A266&lt;=$B$7,B266*$B$6/12,0)</x:f>
        <x:v>0</x:v>
      </x:c>
      <x:c r="D266" s="19" t="n">
        <x:f>MAX(0,E266-C266)</x:f>
        <x:v>0</x:v>
      </x:c>
      <x:c r="E266" s="19" t="n">
        <x:f>IF(A266&lt;=$B$7,MIN($B$8,B266+C266),0)</x:f>
        <x:v>0</x:v>
      </x:c>
      <x:c r="F266" s="19" t="n">
        <x:f>MAX(0,B266-D266)</x:f>
        <x:v>6.999471224844456e-9</x:v>
      </x:c>
    </x:row>
    <x:row r="267" ht="42" customHeight="1">
      <x:c r="A267" s="14" t="n">
        <x:v>255</x:v>
      </x:c>
      <x:c r="B267" s="17" t="n">
        <x:f>F266</x:f>
        <x:v>6.999471224844456e-9</x:v>
      </x:c>
      <x:c r="C267" s="17" t="n">
        <x:f>IF(A267&lt;=$B$7,B267*$B$6/12,0)</x:f>
        <x:v>0</x:v>
      </x:c>
      <x:c r="D267" s="17" t="n">
        <x:f>MAX(0,E267-C267)</x:f>
        <x:v>0</x:v>
      </x:c>
      <x:c r="E267" s="17" t="n">
        <x:f>IF(A267&lt;=$B$7,MIN($B$8,B267+C267),0)</x:f>
        <x:v>0</x:v>
      </x:c>
      <x:c r="F267" s="17" t="n">
        <x:f>MAX(0,B267-D267)</x:f>
        <x:v>6.999471224844456e-9</x:v>
      </x:c>
    </x:row>
    <x:row r="268" ht="42" customHeight="1">
      <x:c r="A268" s="15" t="n">
        <x:v>256</x:v>
      </x:c>
      <x:c r="B268" s="19" t="n">
        <x:f>F267</x:f>
        <x:v>6.999471224844456e-9</x:v>
      </x:c>
      <x:c r="C268" s="19" t="n">
        <x:f>IF(A268&lt;=$B$7,B268*$B$6/12,0)</x:f>
        <x:v>0</x:v>
      </x:c>
      <x:c r="D268" s="19" t="n">
        <x:f>MAX(0,E268-C268)</x:f>
        <x:v>0</x:v>
      </x:c>
      <x:c r="E268" s="19" t="n">
        <x:f>IF(A268&lt;=$B$7,MIN($B$8,B268+C268),0)</x:f>
        <x:v>0</x:v>
      </x:c>
      <x:c r="F268" s="19" t="n">
        <x:f>MAX(0,B268-D268)</x:f>
        <x:v>6.999471224844456e-9</x:v>
      </x:c>
    </x:row>
    <x:row r="269" ht="42" customHeight="1">
      <x:c r="A269" s="14" t="n">
        <x:v>257</x:v>
      </x:c>
      <x:c r="B269" s="17" t="n">
        <x:f>F268</x:f>
        <x:v>6.999471224844456e-9</x:v>
      </x:c>
      <x:c r="C269" s="17" t="n">
        <x:f>IF(A269&lt;=$B$7,B269*$B$6/12,0)</x:f>
        <x:v>0</x:v>
      </x:c>
      <x:c r="D269" s="17" t="n">
        <x:f>MAX(0,E269-C269)</x:f>
        <x:v>0</x:v>
      </x:c>
      <x:c r="E269" s="17" t="n">
        <x:f>IF(A269&lt;=$B$7,MIN($B$8,B269+C269),0)</x:f>
        <x:v>0</x:v>
      </x:c>
      <x:c r="F269" s="17" t="n">
        <x:f>MAX(0,B269-D269)</x:f>
        <x:v>6.999471224844456e-9</x:v>
      </x:c>
    </x:row>
    <x:row r="270" ht="42" customHeight="1">
      <x:c r="A270" s="15" t="n">
        <x:v>258</x:v>
      </x:c>
      <x:c r="B270" s="19" t="n">
        <x:f>F269</x:f>
        <x:v>6.999471224844456e-9</x:v>
      </x:c>
      <x:c r="C270" s="19" t="n">
        <x:f>IF(A270&lt;=$B$7,B270*$B$6/12,0)</x:f>
        <x:v>0</x:v>
      </x:c>
      <x:c r="D270" s="19" t="n">
        <x:f>MAX(0,E270-C270)</x:f>
        <x:v>0</x:v>
      </x:c>
      <x:c r="E270" s="19" t="n">
        <x:f>IF(A270&lt;=$B$7,MIN($B$8,B270+C270),0)</x:f>
        <x:v>0</x:v>
      </x:c>
      <x:c r="F270" s="19" t="n">
        <x:f>MAX(0,B270-D270)</x:f>
        <x:v>6.999471224844456e-9</x:v>
      </x:c>
    </x:row>
    <x:row r="271" ht="42" customHeight="1">
      <x:c r="A271" s="14" t="n">
        <x:v>259</x:v>
      </x:c>
      <x:c r="B271" s="17" t="n">
        <x:f>F270</x:f>
        <x:v>6.999471224844456e-9</x:v>
      </x:c>
      <x:c r="C271" s="17" t="n">
        <x:f>IF(A271&lt;=$B$7,B271*$B$6/12,0)</x:f>
        <x:v>0</x:v>
      </x:c>
      <x:c r="D271" s="17" t="n">
        <x:f>MAX(0,E271-C271)</x:f>
        <x:v>0</x:v>
      </x:c>
      <x:c r="E271" s="17" t="n">
        <x:f>IF(A271&lt;=$B$7,MIN($B$8,B271+C271),0)</x:f>
        <x:v>0</x:v>
      </x:c>
      <x:c r="F271" s="17" t="n">
        <x:f>MAX(0,B271-D271)</x:f>
        <x:v>6.999471224844456e-9</x:v>
      </x:c>
    </x:row>
    <x:row r="272" ht="42" customHeight="1">
      <x:c r="A272" s="15" t="n">
        <x:v>260</x:v>
      </x:c>
      <x:c r="B272" s="19" t="n">
        <x:f>F271</x:f>
        <x:v>6.999471224844456e-9</x:v>
      </x:c>
      <x:c r="C272" s="19" t="n">
        <x:f>IF(A272&lt;=$B$7,B272*$B$6/12,0)</x:f>
        <x:v>0</x:v>
      </x:c>
      <x:c r="D272" s="19" t="n">
        <x:f>MAX(0,E272-C272)</x:f>
        <x:v>0</x:v>
      </x:c>
      <x:c r="E272" s="19" t="n">
        <x:f>IF(A272&lt;=$B$7,MIN($B$8,B272+C272),0)</x:f>
        <x:v>0</x:v>
      </x:c>
      <x:c r="F272" s="19" t="n">
        <x:f>MAX(0,B272-D272)</x:f>
        <x:v>6.999471224844456e-9</x:v>
      </x:c>
    </x:row>
    <x:row r="273" ht="42" customHeight="1">
      <x:c r="A273" s="14" t="n">
        <x:v>261</x:v>
      </x:c>
      <x:c r="B273" s="17" t="n">
        <x:f>F272</x:f>
        <x:v>6.999471224844456e-9</x:v>
      </x:c>
      <x:c r="C273" s="17" t="n">
        <x:f>IF(A273&lt;=$B$7,B273*$B$6/12,0)</x:f>
        <x:v>0</x:v>
      </x:c>
      <x:c r="D273" s="17" t="n">
        <x:f>MAX(0,E273-C273)</x:f>
        <x:v>0</x:v>
      </x:c>
      <x:c r="E273" s="17" t="n">
        <x:f>IF(A273&lt;=$B$7,MIN($B$8,B273+C273),0)</x:f>
        <x:v>0</x:v>
      </x:c>
      <x:c r="F273" s="17" t="n">
        <x:f>MAX(0,B273-D273)</x:f>
        <x:v>6.999471224844456e-9</x:v>
      </x:c>
    </x:row>
    <x:row r="274" ht="42" customHeight="1">
      <x:c r="A274" s="15" t="n">
        <x:v>262</x:v>
      </x:c>
      <x:c r="B274" s="19" t="n">
        <x:f>F273</x:f>
        <x:v>6.999471224844456e-9</x:v>
      </x:c>
      <x:c r="C274" s="19" t="n">
        <x:f>IF(A274&lt;=$B$7,B274*$B$6/12,0)</x:f>
        <x:v>0</x:v>
      </x:c>
      <x:c r="D274" s="19" t="n">
        <x:f>MAX(0,E274-C274)</x:f>
        <x:v>0</x:v>
      </x:c>
      <x:c r="E274" s="19" t="n">
        <x:f>IF(A274&lt;=$B$7,MIN($B$8,B274+C274),0)</x:f>
        <x:v>0</x:v>
      </x:c>
      <x:c r="F274" s="19" t="n">
        <x:f>MAX(0,B274-D274)</x:f>
        <x:v>6.999471224844456e-9</x:v>
      </x:c>
    </x:row>
    <x:row r="275" ht="42" customHeight="1">
      <x:c r="A275" s="14" t="n">
        <x:v>263</x:v>
      </x:c>
      <x:c r="B275" s="17" t="n">
        <x:f>F274</x:f>
        <x:v>6.999471224844456e-9</x:v>
      </x:c>
      <x:c r="C275" s="17" t="n">
        <x:f>IF(A275&lt;=$B$7,B275*$B$6/12,0)</x:f>
        <x:v>0</x:v>
      </x:c>
      <x:c r="D275" s="17" t="n">
        <x:f>MAX(0,E275-C275)</x:f>
        <x:v>0</x:v>
      </x:c>
      <x:c r="E275" s="17" t="n">
        <x:f>IF(A275&lt;=$B$7,MIN($B$8,B275+C275),0)</x:f>
        <x:v>0</x:v>
      </x:c>
      <x:c r="F275" s="17" t="n">
        <x:f>MAX(0,B275-D275)</x:f>
        <x:v>6.999471224844456e-9</x:v>
      </x:c>
    </x:row>
    <x:row r="276" ht="42" customHeight="1">
      <x:c r="A276" s="15" t="n">
        <x:v>264</x:v>
      </x:c>
      <x:c r="B276" s="19" t="n">
        <x:f>F275</x:f>
        <x:v>6.999471224844456e-9</x:v>
      </x:c>
      <x:c r="C276" s="19" t="n">
        <x:f>IF(A276&lt;=$B$7,B276*$B$6/12,0)</x:f>
        <x:v>0</x:v>
      </x:c>
      <x:c r="D276" s="19" t="n">
        <x:f>MAX(0,E276-C276)</x:f>
        <x:v>0</x:v>
      </x:c>
      <x:c r="E276" s="19" t="n">
        <x:f>IF(A276&lt;=$B$7,MIN($B$8,B276+C276),0)</x:f>
        <x:v>0</x:v>
      </x:c>
      <x:c r="F276" s="19" t="n">
        <x:f>MAX(0,B276-D276)</x:f>
        <x:v>6.999471224844456e-9</x:v>
      </x:c>
    </x:row>
    <x:row r="277" ht="42" customHeight="1">
      <x:c r="A277" s="14" t="n">
        <x:v>265</x:v>
      </x:c>
      <x:c r="B277" s="17" t="n">
        <x:f>F276</x:f>
        <x:v>6.999471224844456e-9</x:v>
      </x:c>
      <x:c r="C277" s="17" t="n">
        <x:f>IF(A277&lt;=$B$7,B277*$B$6/12,0)</x:f>
        <x:v>0</x:v>
      </x:c>
      <x:c r="D277" s="17" t="n">
        <x:f>MAX(0,E277-C277)</x:f>
        <x:v>0</x:v>
      </x:c>
      <x:c r="E277" s="17" t="n">
        <x:f>IF(A277&lt;=$B$7,MIN($B$8,B277+C277),0)</x:f>
        <x:v>0</x:v>
      </x:c>
      <x:c r="F277" s="17" t="n">
        <x:f>MAX(0,B277-D277)</x:f>
        <x:v>6.999471224844456e-9</x:v>
      </x:c>
    </x:row>
    <x:row r="278" ht="42" customHeight="1">
      <x:c r="A278" s="15" t="n">
        <x:v>266</x:v>
      </x:c>
      <x:c r="B278" s="19" t="n">
        <x:f>F277</x:f>
        <x:v>6.999471224844456e-9</x:v>
      </x:c>
      <x:c r="C278" s="19" t="n">
        <x:f>IF(A278&lt;=$B$7,B278*$B$6/12,0)</x:f>
        <x:v>0</x:v>
      </x:c>
      <x:c r="D278" s="19" t="n">
        <x:f>MAX(0,E278-C278)</x:f>
        <x:v>0</x:v>
      </x:c>
      <x:c r="E278" s="19" t="n">
        <x:f>IF(A278&lt;=$B$7,MIN($B$8,B278+C278),0)</x:f>
        <x:v>0</x:v>
      </x:c>
      <x:c r="F278" s="19" t="n">
        <x:f>MAX(0,B278-D278)</x:f>
        <x:v>6.999471224844456e-9</x:v>
      </x:c>
    </x:row>
    <x:row r="279" ht="42" customHeight="1">
      <x:c r="A279" s="14" t="n">
        <x:v>267</x:v>
      </x:c>
      <x:c r="B279" s="17" t="n">
        <x:f>F278</x:f>
        <x:v>6.999471224844456e-9</x:v>
      </x:c>
      <x:c r="C279" s="17" t="n">
        <x:f>IF(A279&lt;=$B$7,B279*$B$6/12,0)</x:f>
        <x:v>0</x:v>
      </x:c>
      <x:c r="D279" s="17" t="n">
        <x:f>MAX(0,E279-C279)</x:f>
        <x:v>0</x:v>
      </x:c>
      <x:c r="E279" s="17" t="n">
        <x:f>IF(A279&lt;=$B$7,MIN($B$8,B279+C279),0)</x:f>
        <x:v>0</x:v>
      </x:c>
      <x:c r="F279" s="17" t="n">
        <x:f>MAX(0,B279-D279)</x:f>
        <x:v>6.999471224844456e-9</x:v>
      </x:c>
    </x:row>
    <x:row r="280" ht="42" customHeight="1">
      <x:c r="A280" s="15" t="n">
        <x:v>268</x:v>
      </x:c>
      <x:c r="B280" s="19" t="n">
        <x:f>F279</x:f>
        <x:v>6.999471224844456e-9</x:v>
      </x:c>
      <x:c r="C280" s="19" t="n">
        <x:f>IF(A280&lt;=$B$7,B280*$B$6/12,0)</x:f>
        <x:v>0</x:v>
      </x:c>
      <x:c r="D280" s="19" t="n">
        <x:f>MAX(0,E280-C280)</x:f>
        <x:v>0</x:v>
      </x:c>
      <x:c r="E280" s="19" t="n">
        <x:f>IF(A280&lt;=$B$7,MIN($B$8,B280+C280),0)</x:f>
        <x:v>0</x:v>
      </x:c>
      <x:c r="F280" s="19" t="n">
        <x:f>MAX(0,B280-D280)</x:f>
        <x:v>6.999471224844456e-9</x:v>
      </x:c>
    </x:row>
    <x:row r="281" ht="42" customHeight="1">
      <x:c r="A281" s="14" t="n">
        <x:v>269</x:v>
      </x:c>
      <x:c r="B281" s="17" t="n">
        <x:f>F280</x:f>
        <x:v>6.999471224844456e-9</x:v>
      </x:c>
      <x:c r="C281" s="17" t="n">
        <x:f>IF(A281&lt;=$B$7,B281*$B$6/12,0)</x:f>
        <x:v>0</x:v>
      </x:c>
      <x:c r="D281" s="17" t="n">
        <x:f>MAX(0,E281-C281)</x:f>
        <x:v>0</x:v>
      </x:c>
      <x:c r="E281" s="17" t="n">
        <x:f>IF(A281&lt;=$B$7,MIN($B$8,B281+C281),0)</x:f>
        <x:v>0</x:v>
      </x:c>
      <x:c r="F281" s="17" t="n">
        <x:f>MAX(0,B281-D281)</x:f>
        <x:v>6.999471224844456e-9</x:v>
      </x:c>
    </x:row>
    <x:row r="282" ht="42" customHeight="1">
      <x:c r="A282" s="15" t="n">
        <x:v>270</x:v>
      </x:c>
      <x:c r="B282" s="19" t="n">
        <x:f>F281</x:f>
        <x:v>6.999471224844456e-9</x:v>
      </x:c>
      <x:c r="C282" s="19" t="n">
        <x:f>IF(A282&lt;=$B$7,B282*$B$6/12,0)</x:f>
        <x:v>0</x:v>
      </x:c>
      <x:c r="D282" s="19" t="n">
        <x:f>MAX(0,E282-C282)</x:f>
        <x:v>0</x:v>
      </x:c>
      <x:c r="E282" s="19" t="n">
        <x:f>IF(A282&lt;=$B$7,MIN($B$8,B282+C282),0)</x:f>
        <x:v>0</x:v>
      </x:c>
      <x:c r="F282" s="19" t="n">
        <x:f>MAX(0,B282-D282)</x:f>
        <x:v>6.999471224844456e-9</x:v>
      </x:c>
    </x:row>
    <x:row r="283" ht="42" customHeight="1">
      <x:c r="A283" s="14" t="n">
        <x:v>271</x:v>
      </x:c>
      <x:c r="B283" s="17" t="n">
        <x:f>F282</x:f>
        <x:v>6.999471224844456e-9</x:v>
      </x:c>
      <x:c r="C283" s="17" t="n">
        <x:f>IF(A283&lt;=$B$7,B283*$B$6/12,0)</x:f>
        <x:v>0</x:v>
      </x:c>
      <x:c r="D283" s="17" t="n">
        <x:f>MAX(0,E283-C283)</x:f>
        <x:v>0</x:v>
      </x:c>
      <x:c r="E283" s="17" t="n">
        <x:f>IF(A283&lt;=$B$7,MIN($B$8,B283+C283),0)</x:f>
        <x:v>0</x:v>
      </x:c>
      <x:c r="F283" s="17" t="n">
        <x:f>MAX(0,B283-D283)</x:f>
        <x:v>6.999471224844456e-9</x:v>
      </x:c>
    </x:row>
    <x:row r="284" ht="42" customHeight="1">
      <x:c r="A284" s="15" t="n">
        <x:v>272</x:v>
      </x:c>
      <x:c r="B284" s="19" t="n">
        <x:f>F283</x:f>
        <x:v>6.999471224844456e-9</x:v>
      </x:c>
      <x:c r="C284" s="19" t="n">
        <x:f>IF(A284&lt;=$B$7,B284*$B$6/12,0)</x:f>
        <x:v>0</x:v>
      </x:c>
      <x:c r="D284" s="19" t="n">
        <x:f>MAX(0,E284-C284)</x:f>
        <x:v>0</x:v>
      </x:c>
      <x:c r="E284" s="19" t="n">
        <x:f>IF(A284&lt;=$B$7,MIN($B$8,B284+C284),0)</x:f>
        <x:v>0</x:v>
      </x:c>
      <x:c r="F284" s="19" t="n">
        <x:f>MAX(0,B284-D284)</x:f>
        <x:v>6.999471224844456e-9</x:v>
      </x:c>
    </x:row>
    <x:row r="285" ht="42" customHeight="1">
      <x:c r="A285" s="14" t="n">
        <x:v>273</x:v>
      </x:c>
      <x:c r="B285" s="17" t="n">
        <x:f>F284</x:f>
        <x:v>6.999471224844456e-9</x:v>
      </x:c>
      <x:c r="C285" s="17" t="n">
        <x:f>IF(A285&lt;=$B$7,B285*$B$6/12,0)</x:f>
        <x:v>0</x:v>
      </x:c>
      <x:c r="D285" s="17" t="n">
        <x:f>MAX(0,E285-C285)</x:f>
        <x:v>0</x:v>
      </x:c>
      <x:c r="E285" s="17" t="n">
        <x:f>IF(A285&lt;=$B$7,MIN($B$8,B285+C285),0)</x:f>
        <x:v>0</x:v>
      </x:c>
      <x:c r="F285" s="17" t="n">
        <x:f>MAX(0,B285-D285)</x:f>
        <x:v>6.999471224844456e-9</x:v>
      </x:c>
    </x:row>
    <x:row r="286" ht="42" customHeight="1">
      <x:c r="A286" s="15" t="n">
        <x:v>274</x:v>
      </x:c>
      <x:c r="B286" s="19" t="n">
        <x:f>F285</x:f>
        <x:v>6.999471224844456e-9</x:v>
      </x:c>
      <x:c r="C286" s="19" t="n">
        <x:f>IF(A286&lt;=$B$7,B286*$B$6/12,0)</x:f>
        <x:v>0</x:v>
      </x:c>
      <x:c r="D286" s="19" t="n">
        <x:f>MAX(0,E286-C286)</x:f>
        <x:v>0</x:v>
      </x:c>
      <x:c r="E286" s="19" t="n">
        <x:f>IF(A286&lt;=$B$7,MIN($B$8,B286+C286),0)</x:f>
        <x:v>0</x:v>
      </x:c>
      <x:c r="F286" s="19" t="n">
        <x:f>MAX(0,B286-D286)</x:f>
        <x:v>6.999471224844456e-9</x:v>
      </x:c>
    </x:row>
    <x:row r="287" ht="42" customHeight="1">
      <x:c r="A287" s="14" t="n">
        <x:v>275</x:v>
      </x:c>
      <x:c r="B287" s="17" t="n">
        <x:f>F286</x:f>
        <x:v>6.999471224844456e-9</x:v>
      </x:c>
      <x:c r="C287" s="17" t="n">
        <x:f>IF(A287&lt;=$B$7,B287*$B$6/12,0)</x:f>
        <x:v>0</x:v>
      </x:c>
      <x:c r="D287" s="17" t="n">
        <x:f>MAX(0,E287-C287)</x:f>
        <x:v>0</x:v>
      </x:c>
      <x:c r="E287" s="17" t="n">
        <x:f>IF(A287&lt;=$B$7,MIN($B$8,B287+C287),0)</x:f>
        <x:v>0</x:v>
      </x:c>
      <x:c r="F287" s="17" t="n">
        <x:f>MAX(0,B287-D287)</x:f>
        <x:v>6.999471224844456e-9</x:v>
      </x:c>
    </x:row>
    <x:row r="288" ht="42" customHeight="1">
      <x:c r="A288" s="15" t="n">
        <x:v>276</x:v>
      </x:c>
      <x:c r="B288" s="19" t="n">
        <x:f>F287</x:f>
        <x:v>6.999471224844456e-9</x:v>
      </x:c>
      <x:c r="C288" s="19" t="n">
        <x:f>IF(A288&lt;=$B$7,B288*$B$6/12,0)</x:f>
        <x:v>0</x:v>
      </x:c>
      <x:c r="D288" s="19" t="n">
        <x:f>MAX(0,E288-C288)</x:f>
        <x:v>0</x:v>
      </x:c>
      <x:c r="E288" s="19" t="n">
        <x:f>IF(A288&lt;=$B$7,MIN($B$8,B288+C288),0)</x:f>
        <x:v>0</x:v>
      </x:c>
      <x:c r="F288" s="19" t="n">
        <x:f>MAX(0,B288-D288)</x:f>
        <x:v>6.999471224844456e-9</x:v>
      </x:c>
    </x:row>
    <x:row r="289" ht="42" customHeight="1">
      <x:c r="A289" s="14" t="n">
        <x:v>277</x:v>
      </x:c>
      <x:c r="B289" s="17" t="n">
        <x:f>F288</x:f>
        <x:v>6.999471224844456e-9</x:v>
      </x:c>
      <x:c r="C289" s="17" t="n">
        <x:f>IF(A289&lt;=$B$7,B289*$B$6/12,0)</x:f>
        <x:v>0</x:v>
      </x:c>
      <x:c r="D289" s="17" t="n">
        <x:f>MAX(0,E289-C289)</x:f>
        <x:v>0</x:v>
      </x:c>
      <x:c r="E289" s="17" t="n">
        <x:f>IF(A289&lt;=$B$7,MIN($B$8,B289+C289),0)</x:f>
        <x:v>0</x:v>
      </x:c>
      <x:c r="F289" s="17" t="n">
        <x:f>MAX(0,B289-D289)</x:f>
        <x:v>6.999471224844456e-9</x:v>
      </x:c>
    </x:row>
    <x:row r="290" ht="42" customHeight="1">
      <x:c r="A290" s="15" t="n">
        <x:v>278</x:v>
      </x:c>
      <x:c r="B290" s="19" t="n">
        <x:f>F289</x:f>
        <x:v>6.999471224844456e-9</x:v>
      </x:c>
      <x:c r="C290" s="19" t="n">
        <x:f>IF(A290&lt;=$B$7,B290*$B$6/12,0)</x:f>
        <x:v>0</x:v>
      </x:c>
      <x:c r="D290" s="19" t="n">
        <x:f>MAX(0,E290-C290)</x:f>
        <x:v>0</x:v>
      </x:c>
      <x:c r="E290" s="19" t="n">
        <x:f>IF(A290&lt;=$B$7,MIN($B$8,B290+C290),0)</x:f>
        <x:v>0</x:v>
      </x:c>
      <x:c r="F290" s="19" t="n">
        <x:f>MAX(0,B290-D290)</x:f>
        <x:v>6.999471224844456e-9</x:v>
      </x:c>
    </x:row>
    <x:row r="291" ht="42" customHeight="1">
      <x:c r="A291" s="14" t="n">
        <x:v>279</x:v>
      </x:c>
      <x:c r="B291" s="17" t="n">
        <x:f>F290</x:f>
        <x:v>6.999471224844456e-9</x:v>
      </x:c>
      <x:c r="C291" s="17" t="n">
        <x:f>IF(A291&lt;=$B$7,B291*$B$6/12,0)</x:f>
        <x:v>0</x:v>
      </x:c>
      <x:c r="D291" s="17" t="n">
        <x:f>MAX(0,E291-C291)</x:f>
        <x:v>0</x:v>
      </x:c>
      <x:c r="E291" s="17" t="n">
        <x:f>IF(A291&lt;=$B$7,MIN($B$8,B291+C291),0)</x:f>
        <x:v>0</x:v>
      </x:c>
      <x:c r="F291" s="17" t="n">
        <x:f>MAX(0,B291-D291)</x:f>
        <x:v>6.999471224844456e-9</x:v>
      </x:c>
    </x:row>
    <x:row r="292" ht="42" customHeight="1">
      <x:c r="A292" s="15" t="n">
        <x:v>280</x:v>
      </x:c>
      <x:c r="B292" s="19" t="n">
        <x:f>F291</x:f>
        <x:v>6.999471224844456e-9</x:v>
      </x:c>
      <x:c r="C292" s="19" t="n">
        <x:f>IF(A292&lt;=$B$7,B292*$B$6/12,0)</x:f>
        <x:v>0</x:v>
      </x:c>
      <x:c r="D292" s="19" t="n">
        <x:f>MAX(0,E292-C292)</x:f>
        <x:v>0</x:v>
      </x:c>
      <x:c r="E292" s="19" t="n">
        <x:f>IF(A292&lt;=$B$7,MIN($B$8,B292+C292),0)</x:f>
        <x:v>0</x:v>
      </x:c>
      <x:c r="F292" s="19" t="n">
        <x:f>MAX(0,B292-D292)</x:f>
        <x:v>6.999471224844456e-9</x:v>
      </x:c>
    </x:row>
    <x:row r="293" ht="42" customHeight="1">
      <x:c r="A293" s="14" t="n">
        <x:v>281</x:v>
      </x:c>
      <x:c r="B293" s="17" t="n">
        <x:f>F292</x:f>
        <x:v>6.999471224844456e-9</x:v>
      </x:c>
      <x:c r="C293" s="17" t="n">
        <x:f>IF(A293&lt;=$B$7,B293*$B$6/12,0)</x:f>
        <x:v>0</x:v>
      </x:c>
      <x:c r="D293" s="17" t="n">
        <x:f>MAX(0,E293-C293)</x:f>
        <x:v>0</x:v>
      </x:c>
      <x:c r="E293" s="17" t="n">
        <x:f>IF(A293&lt;=$B$7,MIN($B$8,B293+C293),0)</x:f>
        <x:v>0</x:v>
      </x:c>
      <x:c r="F293" s="17" t="n">
        <x:f>MAX(0,B293-D293)</x:f>
        <x:v>6.999471224844456e-9</x:v>
      </x:c>
    </x:row>
    <x:row r="294" ht="42" customHeight="1">
      <x:c r="A294" s="15" t="n">
        <x:v>282</x:v>
      </x:c>
      <x:c r="B294" s="19" t="n">
        <x:f>F293</x:f>
        <x:v>6.999471224844456e-9</x:v>
      </x:c>
      <x:c r="C294" s="19" t="n">
        <x:f>IF(A294&lt;=$B$7,B294*$B$6/12,0)</x:f>
        <x:v>0</x:v>
      </x:c>
      <x:c r="D294" s="19" t="n">
        <x:f>MAX(0,E294-C294)</x:f>
        <x:v>0</x:v>
      </x:c>
      <x:c r="E294" s="19" t="n">
        <x:f>IF(A294&lt;=$B$7,MIN($B$8,B294+C294),0)</x:f>
        <x:v>0</x:v>
      </x:c>
      <x:c r="F294" s="19" t="n">
        <x:f>MAX(0,B294-D294)</x:f>
        <x:v>6.999471224844456e-9</x:v>
      </x:c>
    </x:row>
    <x:row r="295" ht="42" customHeight="1">
      <x:c r="A295" s="14" t="n">
        <x:v>283</x:v>
      </x:c>
      <x:c r="B295" s="17" t="n">
        <x:f>F294</x:f>
        <x:v>6.999471224844456e-9</x:v>
      </x:c>
      <x:c r="C295" s="17" t="n">
        <x:f>IF(A295&lt;=$B$7,B295*$B$6/12,0)</x:f>
        <x:v>0</x:v>
      </x:c>
      <x:c r="D295" s="17" t="n">
        <x:f>MAX(0,E295-C295)</x:f>
        <x:v>0</x:v>
      </x:c>
      <x:c r="E295" s="17" t="n">
        <x:f>IF(A295&lt;=$B$7,MIN($B$8,B295+C295),0)</x:f>
        <x:v>0</x:v>
      </x:c>
      <x:c r="F295" s="17" t="n">
        <x:f>MAX(0,B295-D295)</x:f>
        <x:v>6.999471224844456e-9</x:v>
      </x:c>
    </x:row>
    <x:row r="296" ht="42" customHeight="1">
      <x:c r="A296" s="15" t="n">
        <x:v>284</x:v>
      </x:c>
      <x:c r="B296" s="19" t="n">
        <x:f>F295</x:f>
        <x:v>6.999471224844456e-9</x:v>
      </x:c>
      <x:c r="C296" s="19" t="n">
        <x:f>IF(A296&lt;=$B$7,B296*$B$6/12,0)</x:f>
        <x:v>0</x:v>
      </x:c>
      <x:c r="D296" s="19" t="n">
        <x:f>MAX(0,E296-C296)</x:f>
        <x:v>0</x:v>
      </x:c>
      <x:c r="E296" s="19" t="n">
        <x:f>IF(A296&lt;=$B$7,MIN($B$8,B296+C296),0)</x:f>
        <x:v>0</x:v>
      </x:c>
      <x:c r="F296" s="19" t="n">
        <x:f>MAX(0,B296-D296)</x:f>
        <x:v>6.999471224844456e-9</x:v>
      </x:c>
    </x:row>
    <x:row r="297" ht="42" customHeight="1">
      <x:c r="A297" s="14" t="n">
        <x:v>285</x:v>
      </x:c>
      <x:c r="B297" s="17" t="n">
        <x:f>F296</x:f>
        <x:v>6.999471224844456e-9</x:v>
      </x:c>
      <x:c r="C297" s="17" t="n">
        <x:f>IF(A297&lt;=$B$7,B297*$B$6/12,0)</x:f>
        <x:v>0</x:v>
      </x:c>
      <x:c r="D297" s="17" t="n">
        <x:f>MAX(0,E297-C297)</x:f>
        <x:v>0</x:v>
      </x:c>
      <x:c r="E297" s="17" t="n">
        <x:f>IF(A297&lt;=$B$7,MIN($B$8,B297+C297),0)</x:f>
        <x:v>0</x:v>
      </x:c>
      <x:c r="F297" s="17" t="n">
        <x:f>MAX(0,B297-D297)</x:f>
        <x:v>6.999471224844456e-9</x:v>
      </x:c>
    </x:row>
    <x:row r="298" ht="42" customHeight="1">
      <x:c r="A298" s="15" t="n">
        <x:v>286</x:v>
      </x:c>
      <x:c r="B298" s="19" t="n">
        <x:f>F297</x:f>
        <x:v>6.999471224844456e-9</x:v>
      </x:c>
      <x:c r="C298" s="19" t="n">
        <x:f>IF(A298&lt;=$B$7,B298*$B$6/12,0)</x:f>
        <x:v>0</x:v>
      </x:c>
      <x:c r="D298" s="19" t="n">
        <x:f>MAX(0,E298-C298)</x:f>
        <x:v>0</x:v>
      </x:c>
      <x:c r="E298" s="19" t="n">
        <x:f>IF(A298&lt;=$B$7,MIN($B$8,B298+C298),0)</x:f>
        <x:v>0</x:v>
      </x:c>
      <x:c r="F298" s="19" t="n">
        <x:f>MAX(0,B298-D298)</x:f>
        <x:v>6.999471224844456e-9</x:v>
      </x:c>
    </x:row>
    <x:row r="299" ht="42" customHeight="1">
      <x:c r="A299" s="14" t="n">
        <x:v>287</x:v>
      </x:c>
      <x:c r="B299" s="17" t="n">
        <x:f>F298</x:f>
        <x:v>6.999471224844456e-9</x:v>
      </x:c>
      <x:c r="C299" s="17" t="n">
        <x:f>IF(A299&lt;=$B$7,B299*$B$6/12,0)</x:f>
        <x:v>0</x:v>
      </x:c>
      <x:c r="D299" s="17" t="n">
        <x:f>MAX(0,E299-C299)</x:f>
        <x:v>0</x:v>
      </x:c>
      <x:c r="E299" s="17" t="n">
        <x:f>IF(A299&lt;=$B$7,MIN($B$8,B299+C299),0)</x:f>
        <x:v>0</x:v>
      </x:c>
      <x:c r="F299" s="17" t="n">
        <x:f>MAX(0,B299-D299)</x:f>
        <x:v>6.999471224844456e-9</x:v>
      </x:c>
    </x:row>
    <x:row r="300" ht="42" customHeight="1">
      <x:c r="A300" s="15" t="n">
        <x:v>288</x:v>
      </x:c>
      <x:c r="B300" s="19" t="n">
        <x:f>F299</x:f>
        <x:v>6.999471224844456e-9</x:v>
      </x:c>
      <x:c r="C300" s="19" t="n">
        <x:f>IF(A300&lt;=$B$7,B300*$B$6/12,0)</x:f>
        <x:v>0</x:v>
      </x:c>
      <x:c r="D300" s="19" t="n">
        <x:f>MAX(0,E300-C300)</x:f>
        <x:v>0</x:v>
      </x:c>
      <x:c r="E300" s="19" t="n">
        <x:f>IF(A300&lt;=$B$7,MIN($B$8,B300+C300),0)</x:f>
        <x:v>0</x:v>
      </x:c>
      <x:c r="F300" s="19" t="n">
        <x:f>MAX(0,B300-D300)</x:f>
        <x:v>6.999471224844456e-9</x:v>
      </x:c>
    </x:row>
    <x:row r="301" ht="42" customHeight="1">
      <x:c r="A301" s="14" t="n">
        <x:v>289</x:v>
      </x:c>
      <x:c r="B301" s="17" t="n">
        <x:f>F300</x:f>
        <x:v>6.999471224844456e-9</x:v>
      </x:c>
      <x:c r="C301" s="17" t="n">
        <x:f>IF(A301&lt;=$B$7,B301*$B$6/12,0)</x:f>
        <x:v>0</x:v>
      </x:c>
      <x:c r="D301" s="17" t="n">
        <x:f>MAX(0,E301-C301)</x:f>
        <x:v>0</x:v>
      </x:c>
      <x:c r="E301" s="17" t="n">
        <x:f>IF(A301&lt;=$B$7,MIN($B$8,B301+C301),0)</x:f>
        <x:v>0</x:v>
      </x:c>
      <x:c r="F301" s="17" t="n">
        <x:f>MAX(0,B301-D301)</x:f>
        <x:v>6.999471224844456e-9</x:v>
      </x:c>
    </x:row>
    <x:row r="302" ht="42" customHeight="1">
      <x:c r="A302" s="15" t="n">
        <x:v>290</x:v>
      </x:c>
      <x:c r="B302" s="19" t="n">
        <x:f>F301</x:f>
        <x:v>6.999471224844456e-9</x:v>
      </x:c>
      <x:c r="C302" s="19" t="n">
        <x:f>IF(A302&lt;=$B$7,B302*$B$6/12,0)</x:f>
        <x:v>0</x:v>
      </x:c>
      <x:c r="D302" s="19" t="n">
        <x:f>MAX(0,E302-C302)</x:f>
        <x:v>0</x:v>
      </x:c>
      <x:c r="E302" s="19" t="n">
        <x:f>IF(A302&lt;=$B$7,MIN($B$8,B302+C302),0)</x:f>
        <x:v>0</x:v>
      </x:c>
      <x:c r="F302" s="19" t="n">
        <x:f>MAX(0,B302-D302)</x:f>
        <x:v>6.999471224844456e-9</x:v>
      </x:c>
    </x:row>
    <x:row r="303" ht="42" customHeight="1">
      <x:c r="A303" s="14" t="n">
        <x:v>291</x:v>
      </x:c>
      <x:c r="B303" s="17" t="n">
        <x:f>F302</x:f>
        <x:v>6.999471224844456e-9</x:v>
      </x:c>
      <x:c r="C303" s="17" t="n">
        <x:f>IF(A303&lt;=$B$7,B303*$B$6/12,0)</x:f>
        <x:v>0</x:v>
      </x:c>
      <x:c r="D303" s="17" t="n">
        <x:f>MAX(0,E303-C303)</x:f>
        <x:v>0</x:v>
      </x:c>
      <x:c r="E303" s="17" t="n">
        <x:f>IF(A303&lt;=$B$7,MIN($B$8,B303+C303),0)</x:f>
        <x:v>0</x:v>
      </x:c>
      <x:c r="F303" s="17" t="n">
        <x:f>MAX(0,B303-D303)</x:f>
        <x:v>6.999471224844456e-9</x:v>
      </x:c>
    </x:row>
    <x:row r="304" ht="42" customHeight="1">
      <x:c r="A304" s="15" t="n">
        <x:v>292</x:v>
      </x:c>
      <x:c r="B304" s="19" t="n">
        <x:f>F303</x:f>
        <x:v>6.999471224844456e-9</x:v>
      </x:c>
      <x:c r="C304" s="19" t="n">
        <x:f>IF(A304&lt;=$B$7,B304*$B$6/12,0)</x:f>
        <x:v>0</x:v>
      </x:c>
      <x:c r="D304" s="19" t="n">
        <x:f>MAX(0,E304-C304)</x:f>
        <x:v>0</x:v>
      </x:c>
      <x:c r="E304" s="19" t="n">
        <x:f>IF(A304&lt;=$B$7,MIN($B$8,B304+C304),0)</x:f>
        <x:v>0</x:v>
      </x:c>
      <x:c r="F304" s="19" t="n">
        <x:f>MAX(0,B304-D304)</x:f>
        <x:v>6.999471224844456e-9</x:v>
      </x:c>
    </x:row>
    <x:row r="305" ht="42" customHeight="1">
      <x:c r="A305" s="14" t="n">
        <x:v>293</x:v>
      </x:c>
      <x:c r="B305" s="17" t="n">
        <x:f>F304</x:f>
        <x:v>6.999471224844456e-9</x:v>
      </x:c>
      <x:c r="C305" s="17" t="n">
        <x:f>IF(A305&lt;=$B$7,B305*$B$6/12,0)</x:f>
        <x:v>0</x:v>
      </x:c>
      <x:c r="D305" s="17" t="n">
        <x:f>MAX(0,E305-C305)</x:f>
        <x:v>0</x:v>
      </x:c>
      <x:c r="E305" s="17" t="n">
        <x:f>IF(A305&lt;=$B$7,MIN($B$8,B305+C305),0)</x:f>
        <x:v>0</x:v>
      </x:c>
      <x:c r="F305" s="17" t="n">
        <x:f>MAX(0,B305-D305)</x:f>
        <x:v>6.999471224844456e-9</x:v>
      </x:c>
    </x:row>
    <x:row r="306" ht="42" customHeight="1">
      <x:c r="A306" s="15" t="n">
        <x:v>294</x:v>
      </x:c>
      <x:c r="B306" s="19" t="n">
        <x:f>F305</x:f>
        <x:v>6.999471224844456e-9</x:v>
      </x:c>
      <x:c r="C306" s="19" t="n">
        <x:f>IF(A306&lt;=$B$7,B306*$B$6/12,0)</x:f>
        <x:v>0</x:v>
      </x:c>
      <x:c r="D306" s="19" t="n">
        <x:f>MAX(0,E306-C306)</x:f>
        <x:v>0</x:v>
      </x:c>
      <x:c r="E306" s="19" t="n">
        <x:f>IF(A306&lt;=$B$7,MIN($B$8,B306+C306),0)</x:f>
        <x:v>0</x:v>
      </x:c>
      <x:c r="F306" s="19" t="n">
        <x:f>MAX(0,B306-D306)</x:f>
        <x:v>6.999471224844456e-9</x:v>
      </x:c>
    </x:row>
    <x:row r="307" ht="42" customHeight="1">
      <x:c r="A307" s="14" t="n">
        <x:v>295</x:v>
      </x:c>
      <x:c r="B307" s="17" t="n">
        <x:f>F306</x:f>
        <x:v>6.999471224844456e-9</x:v>
      </x:c>
      <x:c r="C307" s="17" t="n">
        <x:f>IF(A307&lt;=$B$7,B307*$B$6/12,0)</x:f>
        <x:v>0</x:v>
      </x:c>
      <x:c r="D307" s="17" t="n">
        <x:f>MAX(0,E307-C307)</x:f>
        <x:v>0</x:v>
      </x:c>
      <x:c r="E307" s="17" t="n">
        <x:f>IF(A307&lt;=$B$7,MIN($B$8,B307+C307),0)</x:f>
        <x:v>0</x:v>
      </x:c>
      <x:c r="F307" s="17" t="n">
        <x:f>MAX(0,B307-D307)</x:f>
        <x:v>6.999471224844456e-9</x:v>
      </x:c>
    </x:row>
    <x:row r="308" ht="42" customHeight="1">
      <x:c r="A308" s="15" t="n">
        <x:v>296</x:v>
      </x:c>
      <x:c r="B308" s="19" t="n">
        <x:f>F307</x:f>
        <x:v>6.999471224844456e-9</x:v>
      </x:c>
      <x:c r="C308" s="19" t="n">
        <x:f>IF(A308&lt;=$B$7,B308*$B$6/12,0)</x:f>
        <x:v>0</x:v>
      </x:c>
      <x:c r="D308" s="19" t="n">
        <x:f>MAX(0,E308-C308)</x:f>
        <x:v>0</x:v>
      </x:c>
      <x:c r="E308" s="19" t="n">
        <x:f>IF(A308&lt;=$B$7,MIN($B$8,B308+C308),0)</x:f>
        <x:v>0</x:v>
      </x:c>
      <x:c r="F308" s="19" t="n">
        <x:f>MAX(0,B308-D308)</x:f>
        <x:v>6.999471224844456e-9</x:v>
      </x:c>
    </x:row>
    <x:row r="309" ht="42" customHeight="1">
      <x:c r="A309" s="14" t="n">
        <x:v>297</x:v>
      </x:c>
      <x:c r="B309" s="17" t="n">
        <x:f>F308</x:f>
        <x:v>6.999471224844456e-9</x:v>
      </x:c>
      <x:c r="C309" s="17" t="n">
        <x:f>IF(A309&lt;=$B$7,B309*$B$6/12,0)</x:f>
        <x:v>0</x:v>
      </x:c>
      <x:c r="D309" s="17" t="n">
        <x:f>MAX(0,E309-C309)</x:f>
        <x:v>0</x:v>
      </x:c>
      <x:c r="E309" s="17" t="n">
        <x:f>IF(A309&lt;=$B$7,MIN($B$8,B309+C309),0)</x:f>
        <x:v>0</x:v>
      </x:c>
      <x:c r="F309" s="17" t="n">
        <x:f>MAX(0,B309-D309)</x:f>
        <x:v>6.999471224844456e-9</x:v>
      </x:c>
    </x:row>
    <x:row r="310" ht="42" customHeight="1">
      <x:c r="A310" s="15" t="n">
        <x:v>298</x:v>
      </x:c>
      <x:c r="B310" s="19" t="n">
        <x:f>F309</x:f>
        <x:v>6.999471224844456e-9</x:v>
      </x:c>
      <x:c r="C310" s="19" t="n">
        <x:f>IF(A310&lt;=$B$7,B310*$B$6/12,0)</x:f>
        <x:v>0</x:v>
      </x:c>
      <x:c r="D310" s="19" t="n">
        <x:f>MAX(0,E310-C310)</x:f>
        <x:v>0</x:v>
      </x:c>
      <x:c r="E310" s="19" t="n">
        <x:f>IF(A310&lt;=$B$7,MIN($B$8,B310+C310),0)</x:f>
        <x:v>0</x:v>
      </x:c>
      <x:c r="F310" s="19" t="n">
        <x:f>MAX(0,B310-D310)</x:f>
        <x:v>6.999471224844456e-9</x:v>
      </x:c>
    </x:row>
    <x:row r="311" ht="42" customHeight="1">
      <x:c r="A311" s="14" t="n">
        <x:v>299</x:v>
      </x:c>
      <x:c r="B311" s="17" t="n">
        <x:f>F310</x:f>
        <x:v>6.999471224844456e-9</x:v>
      </x:c>
      <x:c r="C311" s="17" t="n">
        <x:f>IF(A311&lt;=$B$7,B311*$B$6/12,0)</x:f>
        <x:v>0</x:v>
      </x:c>
      <x:c r="D311" s="17" t="n">
        <x:f>MAX(0,E311-C311)</x:f>
        <x:v>0</x:v>
      </x:c>
      <x:c r="E311" s="17" t="n">
        <x:f>IF(A311&lt;=$B$7,MIN($B$8,B311+C311),0)</x:f>
        <x:v>0</x:v>
      </x:c>
      <x:c r="F311" s="17" t="n">
        <x:f>MAX(0,B311-D311)</x:f>
        <x:v>6.999471224844456e-9</x:v>
      </x:c>
    </x:row>
    <x:row r="312" ht="42" customHeight="1">
      <x:c r="A312" s="15" t="n">
        <x:v>300</x:v>
      </x:c>
      <x:c r="B312" s="19" t="n">
        <x:f>F311</x:f>
        <x:v>6.999471224844456e-9</x:v>
      </x:c>
      <x:c r="C312" s="19" t="n">
        <x:f>IF(A312&lt;=$B$7,B312*$B$6/12,0)</x:f>
        <x:v>0</x:v>
      </x:c>
      <x:c r="D312" s="19" t="n">
        <x:f>MAX(0,E312-C312)</x:f>
        <x:v>0</x:v>
      </x:c>
      <x:c r="E312" s="19" t="n">
        <x:f>IF(A312&lt;=$B$7,MIN($B$8,B312+C312),0)</x:f>
        <x:v>0</x:v>
      </x:c>
      <x:c r="F312" s="19" t="n">
        <x:f>MAX(0,B312-D312)</x:f>
        <x:v>6.999471224844456e-9</x:v>
      </x:c>
    </x:row>
    <x:row r="313" ht="42" customHeight="1">
      <x:c r="A313" s="14" t="n">
        <x:v>301</x:v>
      </x:c>
      <x:c r="B313" s="17" t="n">
        <x:f>F312</x:f>
        <x:v>6.999471224844456e-9</x:v>
      </x:c>
      <x:c r="C313" s="17" t="n">
        <x:f>IF(A313&lt;=$B$7,B313*$B$6/12,0)</x:f>
        <x:v>0</x:v>
      </x:c>
      <x:c r="D313" s="17" t="n">
        <x:f>MAX(0,E313-C313)</x:f>
        <x:v>0</x:v>
      </x:c>
      <x:c r="E313" s="17" t="n">
        <x:f>IF(A313&lt;=$B$7,MIN($B$8,B313+C313),0)</x:f>
        <x:v>0</x:v>
      </x:c>
      <x:c r="F313" s="17" t="n">
        <x:f>MAX(0,B313-D313)</x:f>
        <x:v>6.999471224844456e-9</x:v>
      </x:c>
    </x:row>
    <x:row r="314" ht="42" customHeight="1">
      <x:c r="A314" s="15" t="n">
        <x:v>302</x:v>
      </x:c>
      <x:c r="B314" s="19" t="n">
        <x:f>F313</x:f>
        <x:v>6.999471224844456e-9</x:v>
      </x:c>
      <x:c r="C314" s="19" t="n">
        <x:f>IF(A314&lt;=$B$7,B314*$B$6/12,0)</x:f>
        <x:v>0</x:v>
      </x:c>
      <x:c r="D314" s="19" t="n">
        <x:f>MAX(0,E314-C314)</x:f>
        <x:v>0</x:v>
      </x:c>
      <x:c r="E314" s="19" t="n">
        <x:f>IF(A314&lt;=$B$7,MIN($B$8,B314+C314),0)</x:f>
        <x:v>0</x:v>
      </x:c>
      <x:c r="F314" s="19" t="n">
        <x:f>MAX(0,B314-D314)</x:f>
        <x:v>6.999471224844456e-9</x:v>
      </x:c>
    </x:row>
    <x:row r="315" ht="42" customHeight="1">
      <x:c r="A315" s="14" t="n">
        <x:v>303</x:v>
      </x:c>
      <x:c r="B315" s="17" t="n">
        <x:f>F314</x:f>
        <x:v>6.999471224844456e-9</x:v>
      </x:c>
      <x:c r="C315" s="17" t="n">
        <x:f>IF(A315&lt;=$B$7,B315*$B$6/12,0)</x:f>
        <x:v>0</x:v>
      </x:c>
      <x:c r="D315" s="17" t="n">
        <x:f>MAX(0,E315-C315)</x:f>
        <x:v>0</x:v>
      </x:c>
      <x:c r="E315" s="17" t="n">
        <x:f>IF(A315&lt;=$B$7,MIN($B$8,B315+C315),0)</x:f>
        <x:v>0</x:v>
      </x:c>
      <x:c r="F315" s="17" t="n">
        <x:f>MAX(0,B315-D315)</x:f>
        <x:v>6.999471224844456e-9</x:v>
      </x:c>
    </x:row>
    <x:row r="316" ht="42" customHeight="1">
      <x:c r="A316" s="15" t="n">
        <x:v>304</x:v>
      </x:c>
      <x:c r="B316" s="19" t="n">
        <x:f>F315</x:f>
        <x:v>6.999471224844456e-9</x:v>
      </x:c>
      <x:c r="C316" s="19" t="n">
        <x:f>IF(A316&lt;=$B$7,B316*$B$6/12,0)</x:f>
        <x:v>0</x:v>
      </x:c>
      <x:c r="D316" s="19" t="n">
        <x:f>MAX(0,E316-C316)</x:f>
        <x:v>0</x:v>
      </x:c>
      <x:c r="E316" s="19" t="n">
        <x:f>IF(A316&lt;=$B$7,MIN($B$8,B316+C316),0)</x:f>
        <x:v>0</x:v>
      </x:c>
      <x:c r="F316" s="19" t="n">
        <x:f>MAX(0,B316-D316)</x:f>
        <x:v>6.999471224844456e-9</x:v>
      </x:c>
    </x:row>
    <x:row r="317" ht="42" customHeight="1">
      <x:c r="A317" s="14" t="n">
        <x:v>305</x:v>
      </x:c>
      <x:c r="B317" s="17" t="n">
        <x:f>F316</x:f>
        <x:v>6.999471224844456e-9</x:v>
      </x:c>
      <x:c r="C317" s="17" t="n">
        <x:f>IF(A317&lt;=$B$7,B317*$B$6/12,0)</x:f>
        <x:v>0</x:v>
      </x:c>
      <x:c r="D317" s="17" t="n">
        <x:f>MAX(0,E317-C317)</x:f>
        <x:v>0</x:v>
      </x:c>
      <x:c r="E317" s="17" t="n">
        <x:f>IF(A317&lt;=$B$7,MIN($B$8,B317+C317),0)</x:f>
        <x:v>0</x:v>
      </x:c>
      <x:c r="F317" s="17" t="n">
        <x:f>MAX(0,B317-D317)</x:f>
        <x:v>6.999471224844456e-9</x:v>
      </x:c>
    </x:row>
    <x:row r="318" ht="42" customHeight="1">
      <x:c r="A318" s="15" t="n">
        <x:v>306</x:v>
      </x:c>
      <x:c r="B318" s="19" t="n">
        <x:f>F317</x:f>
        <x:v>6.999471224844456e-9</x:v>
      </x:c>
      <x:c r="C318" s="19" t="n">
        <x:f>IF(A318&lt;=$B$7,B318*$B$6/12,0)</x:f>
        <x:v>0</x:v>
      </x:c>
      <x:c r="D318" s="19" t="n">
        <x:f>MAX(0,E318-C318)</x:f>
        <x:v>0</x:v>
      </x:c>
      <x:c r="E318" s="19" t="n">
        <x:f>IF(A318&lt;=$B$7,MIN($B$8,B318+C318),0)</x:f>
        <x:v>0</x:v>
      </x:c>
      <x:c r="F318" s="19" t="n">
        <x:f>MAX(0,B318-D318)</x:f>
        <x:v>6.999471224844456e-9</x:v>
      </x:c>
    </x:row>
    <x:row r="319" ht="42" customHeight="1">
      <x:c r="A319" s="14" t="n">
        <x:v>307</x:v>
      </x:c>
      <x:c r="B319" s="17" t="n">
        <x:f>F318</x:f>
        <x:v>6.999471224844456e-9</x:v>
      </x:c>
      <x:c r="C319" s="17" t="n">
        <x:f>IF(A319&lt;=$B$7,B319*$B$6/12,0)</x:f>
        <x:v>0</x:v>
      </x:c>
      <x:c r="D319" s="17" t="n">
        <x:f>MAX(0,E319-C319)</x:f>
        <x:v>0</x:v>
      </x:c>
      <x:c r="E319" s="17" t="n">
        <x:f>IF(A319&lt;=$B$7,MIN($B$8,B319+C319),0)</x:f>
        <x:v>0</x:v>
      </x:c>
      <x:c r="F319" s="17" t="n">
        <x:f>MAX(0,B319-D319)</x:f>
        <x:v>6.999471224844456e-9</x:v>
      </x:c>
    </x:row>
    <x:row r="320" ht="42" customHeight="1">
      <x:c r="A320" s="15" t="n">
        <x:v>308</x:v>
      </x:c>
      <x:c r="B320" s="19" t="n">
        <x:f>F319</x:f>
        <x:v>6.999471224844456e-9</x:v>
      </x:c>
      <x:c r="C320" s="19" t="n">
        <x:f>IF(A320&lt;=$B$7,B320*$B$6/12,0)</x:f>
        <x:v>0</x:v>
      </x:c>
      <x:c r="D320" s="19" t="n">
        <x:f>MAX(0,E320-C320)</x:f>
        <x:v>0</x:v>
      </x:c>
      <x:c r="E320" s="19" t="n">
        <x:f>IF(A320&lt;=$B$7,MIN($B$8,B320+C320),0)</x:f>
        <x:v>0</x:v>
      </x:c>
      <x:c r="F320" s="19" t="n">
        <x:f>MAX(0,B320-D320)</x:f>
        <x:v>6.999471224844456e-9</x:v>
      </x:c>
    </x:row>
    <x:row r="321" ht="42" customHeight="1">
      <x:c r="A321" s="14" t="n">
        <x:v>309</x:v>
      </x:c>
      <x:c r="B321" s="17" t="n">
        <x:f>F320</x:f>
        <x:v>6.999471224844456e-9</x:v>
      </x:c>
      <x:c r="C321" s="17" t="n">
        <x:f>IF(A321&lt;=$B$7,B321*$B$6/12,0)</x:f>
        <x:v>0</x:v>
      </x:c>
      <x:c r="D321" s="17" t="n">
        <x:f>MAX(0,E321-C321)</x:f>
        <x:v>0</x:v>
      </x:c>
      <x:c r="E321" s="17" t="n">
        <x:f>IF(A321&lt;=$B$7,MIN($B$8,B321+C321),0)</x:f>
        <x:v>0</x:v>
      </x:c>
      <x:c r="F321" s="17" t="n">
        <x:f>MAX(0,B321-D321)</x:f>
        <x:v>6.999471224844456e-9</x:v>
      </x:c>
    </x:row>
    <x:row r="322" ht="42" customHeight="1">
      <x:c r="A322" s="15" t="n">
        <x:v>310</x:v>
      </x:c>
      <x:c r="B322" s="19" t="n">
        <x:f>F321</x:f>
        <x:v>6.999471224844456e-9</x:v>
      </x:c>
      <x:c r="C322" s="19" t="n">
        <x:f>IF(A322&lt;=$B$7,B322*$B$6/12,0)</x:f>
        <x:v>0</x:v>
      </x:c>
      <x:c r="D322" s="19" t="n">
        <x:f>MAX(0,E322-C322)</x:f>
        <x:v>0</x:v>
      </x:c>
      <x:c r="E322" s="19" t="n">
        <x:f>IF(A322&lt;=$B$7,MIN($B$8,B322+C322),0)</x:f>
        <x:v>0</x:v>
      </x:c>
      <x:c r="F322" s="19" t="n">
        <x:f>MAX(0,B322-D322)</x:f>
        <x:v>6.999471224844456e-9</x:v>
      </x:c>
    </x:row>
    <x:row r="323" ht="42" customHeight="1">
      <x:c r="A323" s="14" t="n">
        <x:v>311</x:v>
      </x:c>
      <x:c r="B323" s="17" t="n">
        <x:f>F322</x:f>
        <x:v>6.999471224844456e-9</x:v>
      </x:c>
      <x:c r="C323" s="17" t="n">
        <x:f>IF(A323&lt;=$B$7,B323*$B$6/12,0)</x:f>
        <x:v>0</x:v>
      </x:c>
      <x:c r="D323" s="17" t="n">
        <x:f>MAX(0,E323-C323)</x:f>
        <x:v>0</x:v>
      </x:c>
      <x:c r="E323" s="17" t="n">
        <x:f>IF(A323&lt;=$B$7,MIN($B$8,B323+C323),0)</x:f>
        <x:v>0</x:v>
      </x:c>
      <x:c r="F323" s="17" t="n">
        <x:f>MAX(0,B323-D323)</x:f>
        <x:v>6.999471224844456e-9</x:v>
      </x:c>
    </x:row>
    <x:row r="324" ht="42" customHeight="1">
      <x:c r="A324" s="15" t="n">
        <x:v>312</x:v>
      </x:c>
      <x:c r="B324" s="19" t="n">
        <x:f>F323</x:f>
        <x:v>6.999471224844456e-9</x:v>
      </x:c>
      <x:c r="C324" s="19" t="n">
        <x:f>IF(A324&lt;=$B$7,B324*$B$6/12,0)</x:f>
        <x:v>0</x:v>
      </x:c>
      <x:c r="D324" s="19" t="n">
        <x:f>MAX(0,E324-C324)</x:f>
        <x:v>0</x:v>
      </x:c>
      <x:c r="E324" s="19" t="n">
        <x:f>IF(A324&lt;=$B$7,MIN($B$8,B324+C324),0)</x:f>
        <x:v>0</x:v>
      </x:c>
      <x:c r="F324" s="19" t="n">
        <x:f>MAX(0,B324-D324)</x:f>
        <x:v>6.999471224844456e-9</x:v>
      </x:c>
    </x:row>
    <x:row r="325" ht="42" customHeight="1">
      <x:c r="A325" s="14" t="n">
        <x:v>313</x:v>
      </x:c>
      <x:c r="B325" s="17" t="n">
        <x:f>F324</x:f>
        <x:v>6.999471224844456e-9</x:v>
      </x:c>
      <x:c r="C325" s="17" t="n">
        <x:f>IF(A325&lt;=$B$7,B325*$B$6/12,0)</x:f>
        <x:v>0</x:v>
      </x:c>
      <x:c r="D325" s="17" t="n">
        <x:f>MAX(0,E325-C325)</x:f>
        <x:v>0</x:v>
      </x:c>
      <x:c r="E325" s="17" t="n">
        <x:f>IF(A325&lt;=$B$7,MIN($B$8,B325+C325),0)</x:f>
        <x:v>0</x:v>
      </x:c>
      <x:c r="F325" s="17" t="n">
        <x:f>MAX(0,B325-D325)</x:f>
        <x:v>6.999471224844456e-9</x:v>
      </x:c>
    </x:row>
    <x:row r="326" ht="42" customHeight="1">
      <x:c r="A326" s="15" t="n">
        <x:v>314</x:v>
      </x:c>
      <x:c r="B326" s="19" t="n">
        <x:f>F325</x:f>
        <x:v>6.999471224844456e-9</x:v>
      </x:c>
      <x:c r="C326" s="19" t="n">
        <x:f>IF(A326&lt;=$B$7,B326*$B$6/12,0)</x:f>
        <x:v>0</x:v>
      </x:c>
      <x:c r="D326" s="19" t="n">
        <x:f>MAX(0,E326-C326)</x:f>
        <x:v>0</x:v>
      </x:c>
      <x:c r="E326" s="19" t="n">
        <x:f>IF(A326&lt;=$B$7,MIN($B$8,B326+C326),0)</x:f>
        <x:v>0</x:v>
      </x:c>
      <x:c r="F326" s="19" t="n">
        <x:f>MAX(0,B326-D326)</x:f>
        <x:v>6.999471224844456e-9</x:v>
      </x:c>
    </x:row>
    <x:row r="327" ht="42" customHeight="1">
      <x:c r="A327" s="14" t="n">
        <x:v>315</x:v>
      </x:c>
      <x:c r="B327" s="17" t="n">
        <x:f>F326</x:f>
        <x:v>6.999471224844456e-9</x:v>
      </x:c>
      <x:c r="C327" s="17" t="n">
        <x:f>IF(A327&lt;=$B$7,B327*$B$6/12,0)</x:f>
        <x:v>0</x:v>
      </x:c>
      <x:c r="D327" s="17" t="n">
        <x:f>MAX(0,E327-C327)</x:f>
        <x:v>0</x:v>
      </x:c>
      <x:c r="E327" s="17" t="n">
        <x:f>IF(A327&lt;=$B$7,MIN($B$8,B327+C327),0)</x:f>
        <x:v>0</x:v>
      </x:c>
      <x:c r="F327" s="17" t="n">
        <x:f>MAX(0,B327-D327)</x:f>
        <x:v>6.999471224844456e-9</x:v>
      </x:c>
    </x:row>
    <x:row r="328" ht="42" customHeight="1">
      <x:c r="A328" s="15" t="n">
        <x:v>316</x:v>
      </x:c>
      <x:c r="B328" s="19" t="n">
        <x:f>F327</x:f>
        <x:v>6.999471224844456e-9</x:v>
      </x:c>
      <x:c r="C328" s="19" t="n">
        <x:f>IF(A328&lt;=$B$7,B328*$B$6/12,0)</x:f>
        <x:v>0</x:v>
      </x:c>
      <x:c r="D328" s="19" t="n">
        <x:f>MAX(0,E328-C328)</x:f>
        <x:v>0</x:v>
      </x:c>
      <x:c r="E328" s="19" t="n">
        <x:f>IF(A328&lt;=$B$7,MIN($B$8,B328+C328),0)</x:f>
        <x:v>0</x:v>
      </x:c>
      <x:c r="F328" s="19" t="n">
        <x:f>MAX(0,B328-D328)</x:f>
        <x:v>6.999471224844456e-9</x:v>
      </x:c>
    </x:row>
    <x:row r="329" ht="42" customHeight="1">
      <x:c r="A329" s="14" t="n">
        <x:v>317</x:v>
      </x:c>
      <x:c r="B329" s="17" t="n">
        <x:f>F328</x:f>
        <x:v>6.999471224844456e-9</x:v>
      </x:c>
      <x:c r="C329" s="17" t="n">
        <x:f>IF(A329&lt;=$B$7,B329*$B$6/12,0)</x:f>
        <x:v>0</x:v>
      </x:c>
      <x:c r="D329" s="17" t="n">
        <x:f>MAX(0,E329-C329)</x:f>
        <x:v>0</x:v>
      </x:c>
      <x:c r="E329" s="17" t="n">
        <x:f>IF(A329&lt;=$B$7,MIN($B$8,B329+C329),0)</x:f>
        <x:v>0</x:v>
      </x:c>
      <x:c r="F329" s="17" t="n">
        <x:f>MAX(0,B329-D329)</x:f>
        <x:v>6.999471224844456e-9</x:v>
      </x:c>
    </x:row>
    <x:row r="330" ht="42" customHeight="1">
      <x:c r="A330" s="15" t="n">
        <x:v>318</x:v>
      </x:c>
      <x:c r="B330" s="19" t="n">
        <x:f>F329</x:f>
        <x:v>6.999471224844456e-9</x:v>
      </x:c>
      <x:c r="C330" s="19" t="n">
        <x:f>IF(A330&lt;=$B$7,B330*$B$6/12,0)</x:f>
        <x:v>0</x:v>
      </x:c>
      <x:c r="D330" s="19" t="n">
        <x:f>MAX(0,E330-C330)</x:f>
        <x:v>0</x:v>
      </x:c>
      <x:c r="E330" s="19" t="n">
        <x:f>IF(A330&lt;=$B$7,MIN($B$8,B330+C330),0)</x:f>
        <x:v>0</x:v>
      </x:c>
      <x:c r="F330" s="19" t="n">
        <x:f>MAX(0,B330-D330)</x:f>
        <x:v>6.999471224844456e-9</x:v>
      </x:c>
    </x:row>
    <x:row r="331" ht="42" customHeight="1">
      <x:c r="A331" s="14" t="n">
        <x:v>319</x:v>
      </x:c>
      <x:c r="B331" s="17" t="n">
        <x:f>F330</x:f>
        <x:v>6.999471224844456e-9</x:v>
      </x:c>
      <x:c r="C331" s="17" t="n">
        <x:f>IF(A331&lt;=$B$7,B331*$B$6/12,0)</x:f>
        <x:v>0</x:v>
      </x:c>
      <x:c r="D331" s="17" t="n">
        <x:f>MAX(0,E331-C331)</x:f>
        <x:v>0</x:v>
      </x:c>
      <x:c r="E331" s="17" t="n">
        <x:f>IF(A331&lt;=$B$7,MIN($B$8,B331+C331),0)</x:f>
        <x:v>0</x:v>
      </x:c>
      <x:c r="F331" s="17" t="n">
        <x:f>MAX(0,B331-D331)</x:f>
        <x:v>6.999471224844456e-9</x:v>
      </x:c>
    </x:row>
    <x:row r="332" ht="42" customHeight="1">
      <x:c r="A332" s="15" t="n">
        <x:v>320</x:v>
      </x:c>
      <x:c r="B332" s="19" t="n">
        <x:f>F331</x:f>
        <x:v>6.999471224844456e-9</x:v>
      </x:c>
      <x:c r="C332" s="19" t="n">
        <x:f>IF(A332&lt;=$B$7,B332*$B$6/12,0)</x:f>
        <x:v>0</x:v>
      </x:c>
      <x:c r="D332" s="19" t="n">
        <x:f>MAX(0,E332-C332)</x:f>
        <x:v>0</x:v>
      </x:c>
      <x:c r="E332" s="19" t="n">
        <x:f>IF(A332&lt;=$B$7,MIN($B$8,B332+C332),0)</x:f>
        <x:v>0</x:v>
      </x:c>
      <x:c r="F332" s="19" t="n">
        <x:f>MAX(0,B332-D332)</x:f>
        <x:v>6.999471224844456e-9</x:v>
      </x:c>
    </x:row>
    <x:row r="333" ht="42" customHeight="1">
      <x:c r="A333" s="14" t="n">
        <x:v>321</x:v>
      </x:c>
      <x:c r="B333" s="17" t="n">
        <x:f>F332</x:f>
        <x:v>6.999471224844456e-9</x:v>
      </x:c>
      <x:c r="C333" s="17" t="n">
        <x:f>IF(A333&lt;=$B$7,B333*$B$6/12,0)</x:f>
        <x:v>0</x:v>
      </x:c>
      <x:c r="D333" s="17" t="n">
        <x:f>MAX(0,E333-C333)</x:f>
        <x:v>0</x:v>
      </x:c>
      <x:c r="E333" s="17" t="n">
        <x:f>IF(A333&lt;=$B$7,MIN($B$8,B333+C333),0)</x:f>
        <x:v>0</x:v>
      </x:c>
      <x:c r="F333" s="17" t="n">
        <x:f>MAX(0,B333-D333)</x:f>
        <x:v>6.999471224844456e-9</x:v>
      </x:c>
    </x:row>
    <x:row r="334" ht="42" customHeight="1">
      <x:c r="A334" s="15" t="n">
        <x:v>322</x:v>
      </x:c>
      <x:c r="B334" s="19" t="n">
        <x:f>F333</x:f>
        <x:v>6.999471224844456e-9</x:v>
      </x:c>
      <x:c r="C334" s="19" t="n">
        <x:f>IF(A334&lt;=$B$7,B334*$B$6/12,0)</x:f>
        <x:v>0</x:v>
      </x:c>
      <x:c r="D334" s="19" t="n">
        <x:f>MAX(0,E334-C334)</x:f>
        <x:v>0</x:v>
      </x:c>
      <x:c r="E334" s="19" t="n">
        <x:f>IF(A334&lt;=$B$7,MIN($B$8,B334+C334),0)</x:f>
        <x:v>0</x:v>
      </x:c>
      <x:c r="F334" s="19" t="n">
        <x:f>MAX(0,B334-D334)</x:f>
        <x:v>6.999471224844456e-9</x:v>
      </x:c>
    </x:row>
    <x:row r="335" ht="42" customHeight="1">
      <x:c r="A335" s="14" t="n">
        <x:v>323</x:v>
      </x:c>
      <x:c r="B335" s="17" t="n">
        <x:f>F334</x:f>
        <x:v>6.999471224844456e-9</x:v>
      </x:c>
      <x:c r="C335" s="17" t="n">
        <x:f>IF(A335&lt;=$B$7,B335*$B$6/12,0)</x:f>
        <x:v>0</x:v>
      </x:c>
      <x:c r="D335" s="17" t="n">
        <x:f>MAX(0,E335-C335)</x:f>
        <x:v>0</x:v>
      </x:c>
      <x:c r="E335" s="17" t="n">
        <x:f>IF(A335&lt;=$B$7,MIN($B$8,B335+C335),0)</x:f>
        <x:v>0</x:v>
      </x:c>
      <x:c r="F335" s="17" t="n">
        <x:f>MAX(0,B335-D335)</x:f>
        <x:v>6.999471224844456e-9</x:v>
      </x:c>
    </x:row>
    <x:row r="336" ht="42" customHeight="1">
      <x:c r="A336" s="15" t="n">
        <x:v>324</x:v>
      </x:c>
      <x:c r="B336" s="19" t="n">
        <x:f>F335</x:f>
        <x:v>6.999471224844456e-9</x:v>
      </x:c>
      <x:c r="C336" s="19" t="n">
        <x:f>IF(A336&lt;=$B$7,B336*$B$6/12,0)</x:f>
        <x:v>0</x:v>
      </x:c>
      <x:c r="D336" s="19" t="n">
        <x:f>MAX(0,E336-C336)</x:f>
        <x:v>0</x:v>
      </x:c>
      <x:c r="E336" s="19" t="n">
        <x:f>IF(A336&lt;=$B$7,MIN($B$8,B336+C336),0)</x:f>
        <x:v>0</x:v>
      </x:c>
      <x:c r="F336" s="19" t="n">
        <x:f>MAX(0,B336-D336)</x:f>
        <x:v>6.999471224844456e-9</x:v>
      </x:c>
    </x:row>
    <x:row r="337" ht="42" customHeight="1">
      <x:c r="A337" s="14" t="n">
        <x:v>325</x:v>
      </x:c>
      <x:c r="B337" s="17" t="n">
        <x:f>F336</x:f>
        <x:v>6.999471224844456e-9</x:v>
      </x:c>
      <x:c r="C337" s="17" t="n">
        <x:f>IF(A337&lt;=$B$7,B337*$B$6/12,0)</x:f>
        <x:v>0</x:v>
      </x:c>
      <x:c r="D337" s="17" t="n">
        <x:f>MAX(0,E337-C337)</x:f>
        <x:v>0</x:v>
      </x:c>
      <x:c r="E337" s="17" t="n">
        <x:f>IF(A337&lt;=$B$7,MIN($B$8,B337+C337),0)</x:f>
        <x:v>0</x:v>
      </x:c>
      <x:c r="F337" s="17" t="n">
        <x:f>MAX(0,B337-D337)</x:f>
        <x:v>6.999471224844456e-9</x:v>
      </x:c>
    </x:row>
    <x:row r="338" ht="42" customHeight="1">
      <x:c r="A338" s="15" t="n">
        <x:v>326</x:v>
      </x:c>
      <x:c r="B338" s="19" t="n">
        <x:f>F337</x:f>
        <x:v>6.999471224844456e-9</x:v>
      </x:c>
      <x:c r="C338" s="19" t="n">
        <x:f>IF(A338&lt;=$B$7,B338*$B$6/12,0)</x:f>
        <x:v>0</x:v>
      </x:c>
      <x:c r="D338" s="19" t="n">
        <x:f>MAX(0,E338-C338)</x:f>
        <x:v>0</x:v>
      </x:c>
      <x:c r="E338" s="19" t="n">
        <x:f>IF(A338&lt;=$B$7,MIN($B$8,B338+C338),0)</x:f>
        <x:v>0</x:v>
      </x:c>
      <x:c r="F338" s="19" t="n">
        <x:f>MAX(0,B338-D338)</x:f>
        <x:v>6.999471224844456e-9</x:v>
      </x:c>
    </x:row>
    <x:row r="339" ht="42" customHeight="1">
      <x:c r="A339" s="14" t="n">
        <x:v>327</x:v>
      </x:c>
      <x:c r="B339" s="17" t="n">
        <x:f>F338</x:f>
        <x:v>6.999471224844456e-9</x:v>
      </x:c>
      <x:c r="C339" s="17" t="n">
        <x:f>IF(A339&lt;=$B$7,B339*$B$6/12,0)</x:f>
        <x:v>0</x:v>
      </x:c>
      <x:c r="D339" s="17" t="n">
        <x:f>MAX(0,E339-C339)</x:f>
        <x:v>0</x:v>
      </x:c>
      <x:c r="E339" s="17" t="n">
        <x:f>IF(A339&lt;=$B$7,MIN($B$8,B339+C339),0)</x:f>
        <x:v>0</x:v>
      </x:c>
      <x:c r="F339" s="17" t="n">
        <x:f>MAX(0,B339-D339)</x:f>
        <x:v>6.999471224844456e-9</x:v>
      </x:c>
    </x:row>
    <x:row r="340" ht="42" customHeight="1">
      <x:c r="A340" s="15" t="n">
        <x:v>328</x:v>
      </x:c>
      <x:c r="B340" s="19" t="n">
        <x:f>F339</x:f>
        <x:v>6.999471224844456e-9</x:v>
      </x:c>
      <x:c r="C340" s="19" t="n">
        <x:f>IF(A340&lt;=$B$7,B340*$B$6/12,0)</x:f>
        <x:v>0</x:v>
      </x:c>
      <x:c r="D340" s="19" t="n">
        <x:f>MAX(0,E340-C340)</x:f>
        <x:v>0</x:v>
      </x:c>
      <x:c r="E340" s="19" t="n">
        <x:f>IF(A340&lt;=$B$7,MIN($B$8,B340+C340),0)</x:f>
        <x:v>0</x:v>
      </x:c>
      <x:c r="F340" s="19" t="n">
        <x:f>MAX(0,B340-D340)</x:f>
        <x:v>6.999471224844456e-9</x:v>
      </x:c>
    </x:row>
    <x:row r="341" ht="42" customHeight="1">
      <x:c r="A341" s="14" t="n">
        <x:v>329</x:v>
      </x:c>
      <x:c r="B341" s="17" t="n">
        <x:f>F340</x:f>
        <x:v>6.999471224844456e-9</x:v>
      </x:c>
      <x:c r="C341" s="17" t="n">
        <x:f>IF(A341&lt;=$B$7,B341*$B$6/12,0)</x:f>
        <x:v>0</x:v>
      </x:c>
      <x:c r="D341" s="17" t="n">
        <x:f>MAX(0,E341-C341)</x:f>
        <x:v>0</x:v>
      </x:c>
      <x:c r="E341" s="17" t="n">
        <x:f>IF(A341&lt;=$B$7,MIN($B$8,B341+C341),0)</x:f>
        <x:v>0</x:v>
      </x:c>
      <x:c r="F341" s="17" t="n">
        <x:f>MAX(0,B341-D341)</x:f>
        <x:v>6.999471224844456e-9</x:v>
      </x:c>
    </x:row>
    <x:row r="342" ht="42" customHeight="1">
      <x:c r="A342" s="15" t="n">
        <x:v>330</x:v>
      </x:c>
      <x:c r="B342" s="19" t="n">
        <x:f>F341</x:f>
        <x:v>6.999471224844456e-9</x:v>
      </x:c>
      <x:c r="C342" s="19" t="n">
        <x:f>IF(A342&lt;=$B$7,B342*$B$6/12,0)</x:f>
        <x:v>0</x:v>
      </x:c>
      <x:c r="D342" s="19" t="n">
        <x:f>MAX(0,E342-C342)</x:f>
        <x:v>0</x:v>
      </x:c>
      <x:c r="E342" s="19" t="n">
        <x:f>IF(A342&lt;=$B$7,MIN($B$8,B342+C342),0)</x:f>
        <x:v>0</x:v>
      </x:c>
      <x:c r="F342" s="19" t="n">
        <x:f>MAX(0,B342-D342)</x:f>
        <x:v>6.999471224844456e-9</x:v>
      </x:c>
    </x:row>
    <x:row r="343" ht="42" customHeight="1">
      <x:c r="A343" s="14" t="n">
        <x:v>331</x:v>
      </x:c>
      <x:c r="B343" s="17" t="n">
        <x:f>F342</x:f>
        <x:v>6.999471224844456e-9</x:v>
      </x:c>
      <x:c r="C343" s="17" t="n">
        <x:f>IF(A343&lt;=$B$7,B343*$B$6/12,0)</x:f>
        <x:v>0</x:v>
      </x:c>
      <x:c r="D343" s="17" t="n">
        <x:f>MAX(0,E343-C343)</x:f>
        <x:v>0</x:v>
      </x:c>
      <x:c r="E343" s="17" t="n">
        <x:f>IF(A343&lt;=$B$7,MIN($B$8,B343+C343),0)</x:f>
        <x:v>0</x:v>
      </x:c>
      <x:c r="F343" s="17" t="n">
        <x:f>MAX(0,B343-D343)</x:f>
        <x:v>6.999471224844456e-9</x:v>
      </x:c>
    </x:row>
    <x:row r="344" ht="42" customHeight="1">
      <x:c r="A344" s="15" t="n">
        <x:v>332</x:v>
      </x:c>
      <x:c r="B344" s="19" t="n">
        <x:f>F343</x:f>
        <x:v>6.999471224844456e-9</x:v>
      </x:c>
      <x:c r="C344" s="19" t="n">
        <x:f>IF(A344&lt;=$B$7,B344*$B$6/12,0)</x:f>
        <x:v>0</x:v>
      </x:c>
      <x:c r="D344" s="19" t="n">
        <x:f>MAX(0,E344-C344)</x:f>
        <x:v>0</x:v>
      </x:c>
      <x:c r="E344" s="19" t="n">
        <x:f>IF(A344&lt;=$B$7,MIN($B$8,B344+C344),0)</x:f>
        <x:v>0</x:v>
      </x:c>
      <x:c r="F344" s="19" t="n">
        <x:f>MAX(0,B344-D344)</x:f>
        <x:v>6.999471224844456e-9</x:v>
      </x:c>
    </x:row>
    <x:row r="345" ht="42" customHeight="1">
      <x:c r="A345" s="14" t="n">
        <x:v>333</x:v>
      </x:c>
      <x:c r="B345" s="17" t="n">
        <x:f>F344</x:f>
        <x:v>6.999471224844456e-9</x:v>
      </x:c>
      <x:c r="C345" s="17" t="n">
        <x:f>IF(A345&lt;=$B$7,B345*$B$6/12,0)</x:f>
        <x:v>0</x:v>
      </x:c>
      <x:c r="D345" s="17" t="n">
        <x:f>MAX(0,E345-C345)</x:f>
        <x:v>0</x:v>
      </x:c>
      <x:c r="E345" s="17" t="n">
        <x:f>IF(A345&lt;=$B$7,MIN($B$8,B345+C345),0)</x:f>
        <x:v>0</x:v>
      </x:c>
      <x:c r="F345" s="17" t="n">
        <x:f>MAX(0,B345-D345)</x:f>
        <x:v>6.999471224844456e-9</x:v>
      </x:c>
    </x:row>
    <x:row r="346" ht="42" customHeight="1">
      <x:c r="A346" s="15" t="n">
        <x:v>334</x:v>
      </x:c>
      <x:c r="B346" s="19" t="n">
        <x:f>F345</x:f>
        <x:v>6.999471224844456e-9</x:v>
      </x:c>
      <x:c r="C346" s="19" t="n">
        <x:f>IF(A346&lt;=$B$7,B346*$B$6/12,0)</x:f>
        <x:v>0</x:v>
      </x:c>
      <x:c r="D346" s="19" t="n">
        <x:f>MAX(0,E346-C346)</x:f>
        <x:v>0</x:v>
      </x:c>
      <x:c r="E346" s="19" t="n">
        <x:f>IF(A346&lt;=$B$7,MIN($B$8,B346+C346),0)</x:f>
        <x:v>0</x:v>
      </x:c>
      <x:c r="F346" s="19" t="n">
        <x:f>MAX(0,B346-D346)</x:f>
        <x:v>6.999471224844456e-9</x:v>
      </x:c>
    </x:row>
    <x:row r="347" ht="42" customHeight="1">
      <x:c r="A347" s="14" t="n">
        <x:v>335</x:v>
      </x:c>
      <x:c r="B347" s="17" t="n">
        <x:f>F346</x:f>
        <x:v>6.999471224844456e-9</x:v>
      </x:c>
      <x:c r="C347" s="17" t="n">
        <x:f>IF(A347&lt;=$B$7,B347*$B$6/12,0)</x:f>
        <x:v>0</x:v>
      </x:c>
      <x:c r="D347" s="17" t="n">
        <x:f>MAX(0,E347-C347)</x:f>
        <x:v>0</x:v>
      </x:c>
      <x:c r="E347" s="17" t="n">
        <x:f>IF(A347&lt;=$B$7,MIN($B$8,B347+C347),0)</x:f>
        <x:v>0</x:v>
      </x:c>
      <x:c r="F347" s="17" t="n">
        <x:f>MAX(0,B347-D347)</x:f>
        <x:v>6.999471224844456e-9</x:v>
      </x:c>
    </x:row>
    <x:row r="348" ht="42" customHeight="1">
      <x:c r="A348" s="15" t="n">
        <x:v>336</x:v>
      </x:c>
      <x:c r="B348" s="19" t="n">
        <x:f>F347</x:f>
        <x:v>6.999471224844456e-9</x:v>
      </x:c>
      <x:c r="C348" s="19" t="n">
        <x:f>IF(A348&lt;=$B$7,B348*$B$6/12,0)</x:f>
        <x:v>0</x:v>
      </x:c>
      <x:c r="D348" s="19" t="n">
        <x:f>MAX(0,E348-C348)</x:f>
        <x:v>0</x:v>
      </x:c>
      <x:c r="E348" s="19" t="n">
        <x:f>IF(A348&lt;=$B$7,MIN($B$8,B348+C348),0)</x:f>
        <x:v>0</x:v>
      </x:c>
      <x:c r="F348" s="19" t="n">
        <x:f>MAX(0,B348-D348)</x:f>
        <x:v>6.999471224844456e-9</x:v>
      </x:c>
    </x:row>
    <x:row r="349" ht="42" customHeight="1">
      <x:c r="A349" s="14" t="n">
        <x:v>337</x:v>
      </x:c>
      <x:c r="B349" s="17" t="n">
        <x:f>F348</x:f>
        <x:v>6.999471224844456e-9</x:v>
      </x:c>
      <x:c r="C349" s="17" t="n">
        <x:f>IF(A349&lt;=$B$7,B349*$B$6/12,0)</x:f>
        <x:v>0</x:v>
      </x:c>
      <x:c r="D349" s="17" t="n">
        <x:f>MAX(0,E349-C349)</x:f>
        <x:v>0</x:v>
      </x:c>
      <x:c r="E349" s="17" t="n">
        <x:f>IF(A349&lt;=$B$7,MIN($B$8,B349+C349),0)</x:f>
        <x:v>0</x:v>
      </x:c>
      <x:c r="F349" s="17" t="n">
        <x:f>MAX(0,B349-D349)</x:f>
        <x:v>6.999471224844456e-9</x:v>
      </x:c>
    </x:row>
    <x:row r="350" ht="42" customHeight="1">
      <x:c r="A350" s="15" t="n">
        <x:v>338</x:v>
      </x:c>
      <x:c r="B350" s="19" t="n">
        <x:f>F349</x:f>
        <x:v>6.999471224844456e-9</x:v>
      </x:c>
      <x:c r="C350" s="19" t="n">
        <x:f>IF(A350&lt;=$B$7,B350*$B$6/12,0)</x:f>
        <x:v>0</x:v>
      </x:c>
      <x:c r="D350" s="19" t="n">
        <x:f>MAX(0,E350-C350)</x:f>
        <x:v>0</x:v>
      </x:c>
      <x:c r="E350" s="19" t="n">
        <x:f>IF(A350&lt;=$B$7,MIN($B$8,B350+C350),0)</x:f>
        <x:v>0</x:v>
      </x:c>
      <x:c r="F350" s="19" t="n">
        <x:f>MAX(0,B350-D350)</x:f>
        <x:v>6.999471224844456e-9</x:v>
      </x:c>
    </x:row>
    <x:row r="351" ht="42" customHeight="1">
      <x:c r="A351" s="14" t="n">
        <x:v>339</x:v>
      </x:c>
      <x:c r="B351" s="17" t="n">
        <x:f>F350</x:f>
        <x:v>6.999471224844456e-9</x:v>
      </x:c>
      <x:c r="C351" s="17" t="n">
        <x:f>IF(A351&lt;=$B$7,B351*$B$6/12,0)</x:f>
        <x:v>0</x:v>
      </x:c>
      <x:c r="D351" s="17" t="n">
        <x:f>MAX(0,E351-C351)</x:f>
        <x:v>0</x:v>
      </x:c>
      <x:c r="E351" s="17" t="n">
        <x:f>IF(A351&lt;=$B$7,MIN($B$8,B351+C351),0)</x:f>
        <x:v>0</x:v>
      </x:c>
      <x:c r="F351" s="17" t="n">
        <x:f>MAX(0,B351-D351)</x:f>
        <x:v>6.999471224844456e-9</x:v>
      </x:c>
    </x:row>
    <x:row r="352" ht="42" customHeight="1">
      <x:c r="A352" s="15" t="n">
        <x:v>340</x:v>
      </x:c>
      <x:c r="B352" s="19" t="n">
        <x:f>F351</x:f>
        <x:v>6.999471224844456e-9</x:v>
      </x:c>
      <x:c r="C352" s="19" t="n">
        <x:f>IF(A352&lt;=$B$7,B352*$B$6/12,0)</x:f>
        <x:v>0</x:v>
      </x:c>
      <x:c r="D352" s="19" t="n">
        <x:f>MAX(0,E352-C352)</x:f>
        <x:v>0</x:v>
      </x:c>
      <x:c r="E352" s="19" t="n">
        <x:f>IF(A352&lt;=$B$7,MIN($B$8,B352+C352),0)</x:f>
        <x:v>0</x:v>
      </x:c>
      <x:c r="F352" s="19" t="n">
        <x:f>MAX(0,B352-D352)</x:f>
        <x:v>6.999471224844456e-9</x:v>
      </x:c>
    </x:row>
    <x:row r="353" ht="42" customHeight="1">
      <x:c r="A353" s="14" t="n">
        <x:v>341</x:v>
      </x:c>
      <x:c r="B353" s="17" t="n">
        <x:f>F352</x:f>
        <x:v>6.999471224844456e-9</x:v>
      </x:c>
      <x:c r="C353" s="17" t="n">
        <x:f>IF(A353&lt;=$B$7,B353*$B$6/12,0)</x:f>
        <x:v>0</x:v>
      </x:c>
      <x:c r="D353" s="17" t="n">
        <x:f>MAX(0,E353-C353)</x:f>
        <x:v>0</x:v>
      </x:c>
      <x:c r="E353" s="17" t="n">
        <x:f>IF(A353&lt;=$B$7,MIN($B$8,B353+C353),0)</x:f>
        <x:v>0</x:v>
      </x:c>
      <x:c r="F353" s="17" t="n">
        <x:f>MAX(0,B353-D353)</x:f>
        <x:v>6.999471224844456e-9</x:v>
      </x:c>
    </x:row>
    <x:row r="354" ht="42" customHeight="1">
      <x:c r="A354" s="15" t="n">
        <x:v>342</x:v>
      </x:c>
      <x:c r="B354" s="19" t="n">
        <x:f>F353</x:f>
        <x:v>6.999471224844456e-9</x:v>
      </x:c>
      <x:c r="C354" s="19" t="n">
        <x:f>IF(A354&lt;=$B$7,B354*$B$6/12,0)</x:f>
        <x:v>0</x:v>
      </x:c>
      <x:c r="D354" s="19" t="n">
        <x:f>MAX(0,E354-C354)</x:f>
        <x:v>0</x:v>
      </x:c>
      <x:c r="E354" s="19" t="n">
        <x:f>IF(A354&lt;=$B$7,MIN($B$8,B354+C354),0)</x:f>
        <x:v>0</x:v>
      </x:c>
      <x:c r="F354" s="19" t="n">
        <x:f>MAX(0,B354-D354)</x:f>
        <x:v>6.999471224844456e-9</x:v>
      </x:c>
    </x:row>
    <x:row r="355" ht="42" customHeight="1">
      <x:c r="A355" s="14" t="n">
        <x:v>343</x:v>
      </x:c>
      <x:c r="B355" s="17" t="n">
        <x:f>F354</x:f>
        <x:v>6.999471224844456e-9</x:v>
      </x:c>
      <x:c r="C355" s="17" t="n">
        <x:f>IF(A355&lt;=$B$7,B355*$B$6/12,0)</x:f>
        <x:v>0</x:v>
      </x:c>
      <x:c r="D355" s="17" t="n">
        <x:f>MAX(0,E355-C355)</x:f>
        <x:v>0</x:v>
      </x:c>
      <x:c r="E355" s="17" t="n">
        <x:f>IF(A355&lt;=$B$7,MIN($B$8,B355+C355),0)</x:f>
        <x:v>0</x:v>
      </x:c>
      <x:c r="F355" s="17" t="n">
        <x:f>MAX(0,B355-D355)</x:f>
        <x:v>6.999471224844456e-9</x:v>
      </x:c>
    </x:row>
    <x:row r="356" ht="42" customHeight="1">
      <x:c r="A356" s="15" t="n">
        <x:v>344</x:v>
      </x:c>
      <x:c r="B356" s="19" t="n">
        <x:f>F355</x:f>
        <x:v>6.999471224844456e-9</x:v>
      </x:c>
      <x:c r="C356" s="19" t="n">
        <x:f>IF(A356&lt;=$B$7,B356*$B$6/12,0)</x:f>
        <x:v>0</x:v>
      </x:c>
      <x:c r="D356" s="19" t="n">
        <x:f>MAX(0,E356-C356)</x:f>
        <x:v>0</x:v>
      </x:c>
      <x:c r="E356" s="19" t="n">
        <x:f>IF(A356&lt;=$B$7,MIN($B$8,B356+C356),0)</x:f>
        <x:v>0</x:v>
      </x:c>
      <x:c r="F356" s="19" t="n">
        <x:f>MAX(0,B356-D356)</x:f>
        <x:v>6.999471224844456e-9</x:v>
      </x:c>
    </x:row>
    <x:row r="357" ht="42" customHeight="1">
      <x:c r="A357" s="14" t="n">
        <x:v>345</x:v>
      </x:c>
      <x:c r="B357" s="17" t="n">
        <x:f>F356</x:f>
        <x:v>6.999471224844456e-9</x:v>
      </x:c>
      <x:c r="C357" s="17" t="n">
        <x:f>IF(A357&lt;=$B$7,B357*$B$6/12,0)</x:f>
        <x:v>0</x:v>
      </x:c>
      <x:c r="D357" s="17" t="n">
        <x:f>MAX(0,E357-C357)</x:f>
        <x:v>0</x:v>
      </x:c>
      <x:c r="E357" s="17" t="n">
        <x:f>IF(A357&lt;=$B$7,MIN($B$8,B357+C357),0)</x:f>
        <x:v>0</x:v>
      </x:c>
      <x:c r="F357" s="17" t="n">
        <x:f>MAX(0,B357-D357)</x:f>
        <x:v>6.999471224844456e-9</x:v>
      </x:c>
    </x:row>
    <x:row r="358" ht="42" customHeight="1">
      <x:c r="A358" s="15" t="n">
        <x:v>346</x:v>
      </x:c>
      <x:c r="B358" s="19" t="n">
        <x:f>F357</x:f>
        <x:v>6.999471224844456e-9</x:v>
      </x:c>
      <x:c r="C358" s="19" t="n">
        <x:f>IF(A358&lt;=$B$7,B358*$B$6/12,0)</x:f>
        <x:v>0</x:v>
      </x:c>
      <x:c r="D358" s="19" t="n">
        <x:f>MAX(0,E358-C358)</x:f>
        <x:v>0</x:v>
      </x:c>
      <x:c r="E358" s="19" t="n">
        <x:f>IF(A358&lt;=$B$7,MIN($B$8,B358+C358),0)</x:f>
        <x:v>0</x:v>
      </x:c>
      <x:c r="F358" s="19" t="n">
        <x:f>MAX(0,B358-D358)</x:f>
        <x:v>6.999471224844456e-9</x:v>
      </x:c>
    </x:row>
    <x:row r="359" ht="42" customHeight="1">
      <x:c r="A359" s="14" t="n">
        <x:v>347</x:v>
      </x:c>
      <x:c r="B359" s="17" t="n">
        <x:f>F358</x:f>
        <x:v>6.999471224844456e-9</x:v>
      </x:c>
      <x:c r="C359" s="17" t="n">
        <x:f>IF(A359&lt;=$B$7,B359*$B$6/12,0)</x:f>
        <x:v>0</x:v>
      </x:c>
      <x:c r="D359" s="17" t="n">
        <x:f>MAX(0,E359-C359)</x:f>
        <x:v>0</x:v>
      </x:c>
      <x:c r="E359" s="17" t="n">
        <x:f>IF(A359&lt;=$B$7,MIN($B$8,B359+C359),0)</x:f>
        <x:v>0</x:v>
      </x:c>
      <x:c r="F359" s="17" t="n">
        <x:f>MAX(0,B359-D359)</x:f>
        <x:v>6.999471224844456e-9</x:v>
      </x:c>
    </x:row>
    <x:row r="360" ht="42" customHeight="1">
      <x:c r="A360" s="15" t="n">
        <x:v>348</x:v>
      </x:c>
      <x:c r="B360" s="19" t="n">
        <x:f>F359</x:f>
        <x:v>6.999471224844456e-9</x:v>
      </x:c>
      <x:c r="C360" s="19" t="n">
        <x:f>IF(A360&lt;=$B$7,B360*$B$6/12,0)</x:f>
        <x:v>0</x:v>
      </x:c>
      <x:c r="D360" s="19" t="n">
        <x:f>MAX(0,E360-C360)</x:f>
        <x:v>0</x:v>
      </x:c>
      <x:c r="E360" s="19" t="n">
        <x:f>IF(A360&lt;=$B$7,MIN($B$8,B360+C360),0)</x:f>
        <x:v>0</x:v>
      </x:c>
      <x:c r="F360" s="19" t="n">
        <x:f>MAX(0,B360-D360)</x:f>
        <x:v>6.999471224844456e-9</x:v>
      </x:c>
    </x:row>
    <x:row r="361" ht="42" customHeight="1">
      <x:c r="A361" s="14" t="n">
        <x:v>349</x:v>
      </x:c>
      <x:c r="B361" s="17" t="n">
        <x:f>F360</x:f>
        <x:v>6.999471224844456e-9</x:v>
      </x:c>
      <x:c r="C361" s="17" t="n">
        <x:f>IF(A361&lt;=$B$7,B361*$B$6/12,0)</x:f>
        <x:v>0</x:v>
      </x:c>
      <x:c r="D361" s="17" t="n">
        <x:f>MAX(0,E361-C361)</x:f>
        <x:v>0</x:v>
      </x:c>
      <x:c r="E361" s="17" t="n">
        <x:f>IF(A361&lt;=$B$7,MIN($B$8,B361+C361),0)</x:f>
        <x:v>0</x:v>
      </x:c>
      <x:c r="F361" s="17" t="n">
        <x:f>MAX(0,B361-D361)</x:f>
        <x:v>6.999471224844456e-9</x:v>
      </x:c>
    </x:row>
    <x:row r="362" ht="42" customHeight="1">
      <x:c r="A362" s="15" t="n">
        <x:v>350</x:v>
      </x:c>
      <x:c r="B362" s="19" t="n">
        <x:f>F361</x:f>
        <x:v>6.999471224844456e-9</x:v>
      </x:c>
      <x:c r="C362" s="19" t="n">
        <x:f>IF(A362&lt;=$B$7,B362*$B$6/12,0)</x:f>
        <x:v>0</x:v>
      </x:c>
      <x:c r="D362" s="19" t="n">
        <x:f>MAX(0,E362-C362)</x:f>
        <x:v>0</x:v>
      </x:c>
      <x:c r="E362" s="19" t="n">
        <x:f>IF(A362&lt;=$B$7,MIN($B$8,B362+C362),0)</x:f>
        <x:v>0</x:v>
      </x:c>
      <x:c r="F362" s="19" t="n">
        <x:f>MAX(0,B362-D362)</x:f>
        <x:v>6.999471224844456e-9</x:v>
      </x:c>
    </x:row>
    <x:row r="363" ht="42" customHeight="1">
      <x:c r="A363" s="14" t="n">
        <x:v>351</x:v>
      </x:c>
      <x:c r="B363" s="17" t="n">
        <x:f>F362</x:f>
        <x:v>6.999471224844456e-9</x:v>
      </x:c>
      <x:c r="C363" s="17" t="n">
        <x:f>IF(A363&lt;=$B$7,B363*$B$6/12,0)</x:f>
        <x:v>0</x:v>
      </x:c>
      <x:c r="D363" s="17" t="n">
        <x:f>MAX(0,E363-C363)</x:f>
        <x:v>0</x:v>
      </x:c>
      <x:c r="E363" s="17" t="n">
        <x:f>IF(A363&lt;=$B$7,MIN($B$8,B363+C363),0)</x:f>
        <x:v>0</x:v>
      </x:c>
      <x:c r="F363" s="17" t="n">
        <x:f>MAX(0,B363-D363)</x:f>
        <x:v>6.999471224844456e-9</x:v>
      </x:c>
    </x:row>
    <x:row r="364" ht="42" customHeight="1">
      <x:c r="A364" s="15" t="n">
        <x:v>352</x:v>
      </x:c>
      <x:c r="B364" s="19" t="n">
        <x:f>F363</x:f>
        <x:v>6.999471224844456e-9</x:v>
      </x:c>
      <x:c r="C364" s="19" t="n">
        <x:f>IF(A364&lt;=$B$7,B364*$B$6/12,0)</x:f>
        <x:v>0</x:v>
      </x:c>
      <x:c r="D364" s="19" t="n">
        <x:f>MAX(0,E364-C364)</x:f>
        <x:v>0</x:v>
      </x:c>
      <x:c r="E364" s="19" t="n">
        <x:f>IF(A364&lt;=$B$7,MIN($B$8,B364+C364),0)</x:f>
        <x:v>0</x:v>
      </x:c>
      <x:c r="F364" s="19" t="n">
        <x:f>MAX(0,B364-D364)</x:f>
        <x:v>6.999471224844456e-9</x:v>
      </x:c>
    </x:row>
    <x:row r="365" ht="42" customHeight="1">
      <x:c r="A365" s="14" t="n">
        <x:v>353</x:v>
      </x:c>
      <x:c r="B365" s="17" t="n">
        <x:f>F364</x:f>
        <x:v>6.999471224844456e-9</x:v>
      </x:c>
      <x:c r="C365" s="17" t="n">
        <x:f>IF(A365&lt;=$B$7,B365*$B$6/12,0)</x:f>
        <x:v>0</x:v>
      </x:c>
      <x:c r="D365" s="17" t="n">
        <x:f>MAX(0,E365-C365)</x:f>
        <x:v>0</x:v>
      </x:c>
      <x:c r="E365" s="17" t="n">
        <x:f>IF(A365&lt;=$B$7,MIN($B$8,B365+C365),0)</x:f>
        <x:v>0</x:v>
      </x:c>
      <x:c r="F365" s="17" t="n">
        <x:f>MAX(0,B365-D365)</x:f>
        <x:v>6.999471224844456e-9</x:v>
      </x:c>
    </x:row>
    <x:row r="366" ht="42" customHeight="1">
      <x:c r="A366" s="15" t="n">
        <x:v>354</x:v>
      </x:c>
      <x:c r="B366" s="19" t="n">
        <x:f>F365</x:f>
        <x:v>6.999471224844456e-9</x:v>
      </x:c>
      <x:c r="C366" s="19" t="n">
        <x:f>IF(A366&lt;=$B$7,B366*$B$6/12,0)</x:f>
        <x:v>0</x:v>
      </x:c>
      <x:c r="D366" s="19" t="n">
        <x:f>MAX(0,E366-C366)</x:f>
        <x:v>0</x:v>
      </x:c>
      <x:c r="E366" s="19" t="n">
        <x:f>IF(A366&lt;=$B$7,MIN($B$8,B366+C366),0)</x:f>
        <x:v>0</x:v>
      </x:c>
      <x:c r="F366" s="19" t="n">
        <x:f>MAX(0,B366-D366)</x:f>
        <x:v>6.999471224844456e-9</x:v>
      </x:c>
    </x:row>
    <x:row r="367" ht="42" customHeight="1">
      <x:c r="A367" s="14" t="n">
        <x:v>355</x:v>
      </x:c>
      <x:c r="B367" s="17" t="n">
        <x:f>F366</x:f>
        <x:v>6.999471224844456e-9</x:v>
      </x:c>
      <x:c r="C367" s="17" t="n">
        <x:f>IF(A367&lt;=$B$7,B367*$B$6/12,0)</x:f>
        <x:v>0</x:v>
      </x:c>
      <x:c r="D367" s="17" t="n">
        <x:f>MAX(0,E367-C367)</x:f>
        <x:v>0</x:v>
      </x:c>
      <x:c r="E367" s="17" t="n">
        <x:f>IF(A367&lt;=$B$7,MIN($B$8,B367+C367),0)</x:f>
        <x:v>0</x:v>
      </x:c>
      <x:c r="F367" s="17" t="n">
        <x:f>MAX(0,B367-D367)</x:f>
        <x:v>6.999471224844456e-9</x:v>
      </x:c>
    </x:row>
    <x:row r="368" ht="42" customHeight="1">
      <x:c r="A368" s="15" t="n">
        <x:v>356</x:v>
      </x:c>
      <x:c r="B368" s="19" t="n">
        <x:f>F367</x:f>
        <x:v>6.999471224844456e-9</x:v>
      </x:c>
      <x:c r="C368" s="19" t="n">
        <x:f>IF(A368&lt;=$B$7,B368*$B$6/12,0)</x:f>
        <x:v>0</x:v>
      </x:c>
      <x:c r="D368" s="19" t="n">
        <x:f>MAX(0,E368-C368)</x:f>
        <x:v>0</x:v>
      </x:c>
      <x:c r="E368" s="19" t="n">
        <x:f>IF(A368&lt;=$B$7,MIN($B$8,B368+C368),0)</x:f>
        <x:v>0</x:v>
      </x:c>
      <x:c r="F368" s="19" t="n">
        <x:f>MAX(0,B368-D368)</x:f>
        <x:v>6.999471224844456e-9</x:v>
      </x:c>
    </x:row>
    <x:row r="369" ht="42" customHeight="1">
      <x:c r="A369" s="14" t="n">
        <x:v>357</x:v>
      </x:c>
      <x:c r="B369" s="17" t="n">
        <x:f>F368</x:f>
        <x:v>6.999471224844456e-9</x:v>
      </x:c>
      <x:c r="C369" s="17" t="n">
        <x:f>IF(A369&lt;=$B$7,B369*$B$6/12,0)</x:f>
        <x:v>0</x:v>
      </x:c>
      <x:c r="D369" s="17" t="n">
        <x:f>MAX(0,E369-C369)</x:f>
        <x:v>0</x:v>
      </x:c>
      <x:c r="E369" s="17" t="n">
        <x:f>IF(A369&lt;=$B$7,MIN($B$8,B369+C369),0)</x:f>
        <x:v>0</x:v>
      </x:c>
      <x:c r="F369" s="17" t="n">
        <x:f>MAX(0,B369-D369)</x:f>
        <x:v>6.999471224844456e-9</x:v>
      </x:c>
    </x:row>
    <x:row r="370" ht="42" customHeight="1">
      <x:c r="A370" s="15" t="n">
        <x:v>358</x:v>
      </x:c>
      <x:c r="B370" s="19" t="n">
        <x:f>F369</x:f>
        <x:v>6.999471224844456e-9</x:v>
      </x:c>
      <x:c r="C370" s="19" t="n">
        <x:f>IF(A370&lt;=$B$7,B370*$B$6/12,0)</x:f>
        <x:v>0</x:v>
      </x:c>
      <x:c r="D370" s="19" t="n">
        <x:f>MAX(0,E370-C370)</x:f>
        <x:v>0</x:v>
      </x:c>
      <x:c r="E370" s="19" t="n">
        <x:f>IF(A370&lt;=$B$7,MIN($B$8,B370+C370),0)</x:f>
        <x:v>0</x:v>
      </x:c>
      <x:c r="F370" s="19" t="n">
        <x:f>MAX(0,B370-D370)</x:f>
        <x:v>6.999471224844456e-9</x:v>
      </x:c>
    </x:row>
    <x:row r="371" ht="42" customHeight="1">
      <x:c r="A371" s="14" t="n">
        <x:v>359</x:v>
      </x:c>
      <x:c r="B371" s="17" t="n">
        <x:f>F370</x:f>
        <x:v>6.999471224844456e-9</x:v>
      </x:c>
      <x:c r="C371" s="17" t="n">
        <x:f>IF(A371&lt;=$B$7,B371*$B$6/12,0)</x:f>
        <x:v>0</x:v>
      </x:c>
      <x:c r="D371" s="17" t="n">
        <x:f>MAX(0,E371-C371)</x:f>
        <x:v>0</x:v>
      </x:c>
      <x:c r="E371" s="17" t="n">
        <x:f>IF(A371&lt;=$B$7,MIN($B$8,B371+C371),0)</x:f>
        <x:v>0</x:v>
      </x:c>
      <x:c r="F371" s="17" t="n">
        <x:f>MAX(0,B371-D371)</x:f>
        <x:v>6.999471224844456e-9</x:v>
      </x:c>
    </x:row>
    <x:row r="372" ht="42" customHeight="1">
      <x:c r="A372" s="15" t="n">
        <x:v>360</x:v>
      </x:c>
      <x:c r="B372" s="19" t="n">
        <x:f>F371</x:f>
        <x:v>6.999471224844456e-9</x:v>
      </x:c>
      <x:c r="C372" s="19" t="n">
        <x:f>IF(A372&lt;=$B$7,B372*$B$6/12,0)</x:f>
        <x:v>0</x:v>
      </x:c>
      <x:c r="D372" s="19" t="n">
        <x:f>MAX(0,E372-C372)</x:f>
        <x:v>0</x:v>
      </x:c>
      <x:c r="E372" s="19" t="n">
        <x:f>IF(A372&lt;=$B$7,MIN($B$8,B372+C372),0)</x:f>
        <x:v>0</x:v>
      </x:c>
      <x:c r="F372" s="19" t="n">
        <x:f>MAX(0,B372-D372)</x:f>
        <x:v>6.999471224844456e-9</x:v>
      </x:c>
    </x:row>
  </x:sheetData>
  <x:dataValidations count="1">
    <x:dataValidation type="whole" operator="between" sqref="B7">
      <x:formula1>1</x:formula1>
      <x:formula2>360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eb9f76838274093"/>
  </x:tableParts>
</x:worksheet>
</file>