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f160d7b414f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ример" sheetId="1" r:id="Rf02de780521c4e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%"/>
    <x:numFmt numFmtId="201" formatCode="#,##0"/>
    <x:numFmt numFmtId="202" formatCode="#,##0.00"/>
    <x:numFmt numFmtId="203" formatCode="0%"/>
  </x:numFmts>
  <x:fonts count="8">
    <x:font>
      <x:sz val="11"/>
      <x:name val="Carlito"/>
    </x:font>
    <x:font>
      <x:sz val="11"/>
      <x:color rgb="FF193C29"/>
      <x:name val="Arial"/>
    </x:font>
    <x:font>
      <x:b/>
      <x:sz val="16"/>
      <x:color rgb="FF193C29"/>
      <x:name val="Arial"/>
    </x:font>
    <x:font>
      <x:i/>
      <x:sz val="10"/>
      <x:color rgb="FF657869"/>
      <x:name val="Arial"/>
    </x:font>
    <x:font>
      <x:b/>
      <x:sz val="11"/>
      <x:color rgb="FFFFFFFF"/>
      <x:name val="Arial"/>
    </x:font>
    <x:font>
      <x:sz val="11"/>
      <x:color rgb="FF2465B1"/>
      <x:name val="Arial"/>
    </x:font>
    <x:font>
      <x:sz val="11"/>
      <x:color rgb="FF111111"/>
      <x:name val="Arial"/>
    </x:font>
    <x:font>
      <x:sz val="11"/>
      <x:color rgb="FF11111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7C41"/>
      </x:patternFill>
    </x:fill>
    <x:fill>
      <x:patternFill patternType="solid">
        <x:fgColor rgb="FFF0F6EE"/>
      </x:patternFill>
    </x:fill>
  </x:fills>
  <x:borders count="1">
    <x:border/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wrapText="1"/>
    </x:xf>
    <x:xf numFmtId="200" fontId="5" fillId="3" borderId="0" xfId="0" applyNumberFormat="1" applyFont="1" applyFill="1" applyBorder="1" applyAlignment="1">
      <x:alignment wrapText="1"/>
    </x:xf>
    <x:xf numFmtId="200" fontId="6" fillId="3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  <x:xf numFmtId="200" fontId="6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/>
    <x:xf numFmtId="201" fontId="7" fillId="0" borderId="0" xfId="0" applyNumberFormat="1" applyFont="1" applyFill="1" applyBorder="1"/>
    <x:xf numFmtId="202" fontId="1" fillId="0" borderId="0" xfId="0" applyNumberFormat="1" applyFont="1" applyFill="1" applyBorder="1"/>
    <x:xf numFmtId="202" fontId="7" fillId="0" borderId="0" xfId="0" applyNumberFormat="1" applyFont="1" applyFill="1" applyBorder="1"/>
    <x:xf numFmtId="203" fontId="1" fillId="0" borderId="0" xfId="0" applyNumberFormat="1" applyFont="1" applyFill="1" applyBorder="1"/>
    <x:xf numFmtId="203" fontId="7" fillId="0" borderId="0" xfId="0" applyNumberFormat="1" applyFont="1" applyFill="1" applyBorder="1"/>
    <x:xf numFmtId="200" fontId="1" fillId="0" borderId="0" xfId="0" applyNumberFormat="1" applyFont="1" applyFill="1" applyBorder="1"/>
    <x:xf numFmtId="200" fontId="7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e42e852c124003" /><Relationship Type="http://schemas.openxmlformats.org/officeDocument/2006/relationships/theme" Target="/xl/theme/theme1.xml" Id="R6105015b44204cdd" /><Relationship Type="http://schemas.openxmlformats.org/officeDocument/2006/relationships/sharedStrings" Target="/xl/sharedStrings.xml" Id="R2af16adb8f524c40" /><Relationship Type="http://schemas.openxmlformats.org/officeDocument/2006/relationships/worksheet" Target="/xl/worksheets/sheet1.xml" Id="Rf02de780521c4ebb" /></Relationships>
</file>

<file path=xl/tables/table1.xml><?xml version="1.0" encoding="utf-8"?>
<x:table xmlns:x="http://schemas.openxmlformats.org/spreadsheetml/2006/main" id="1" name="Data12" displayName="Data12" ref="A5:G8" headerRowCount="1" totalsRowCount="0" totalsRowShown="0">
  <x:tableColumns count="7">
    <x:tableColumn id="1" name="Категория"/>
    <x:tableColumn id="2" name="Заказов"/>
    <x:tableColumn id="3" name="Выручка до, ₽"/>
    <x:tableColumn id="4" name="Выручка после, ₽"/>
    <x:tableColumn id="5" name="Возвраты до"/>
    <x:tableColumn id="6" name="Возвраты после"/>
    <x:tableColumn id="7" name="Изменение выручки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e6b3e8142df4d0b" /></Relationships>
</file>

<file path=xl/worksheets/sheet1.xml><?xml version="1.0" encoding="utf-8"?>
<x:worksheet xmlns:x="http://schemas.openxmlformats.org/spreadsheetml/2006/main">
  <x:sheetPr>
    <x:tabColor rgb="FF107C41"/>
  </x:sheetPr>
  <x:sheetViews>
    <x:sheetView showGridLines="0" workbookViewId="0"/>
  </x:sheetViews>
  <x:sheetFormatPr defaultRowHeight="15"/>
  <x:cols>
    <x:col min="1" max="1" width="3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 ht="24" customHeight="1">
      <x:c r="A2" s="2" t="str">
        <x:v>Анализ данных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 ht="24" customHeight="1">
      <x:c r="A3" s="3" t="str">
        <x:v>Учебные данные. Изменяйте значения и проверяйте формулы.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</x:row>
    <x:row r="5" ht="36" customHeight="1">
      <x:c r="A5" s="6" t="str">
        <x:v>Категория</x:v>
      </x:c>
      <x:c r="B5" s="6" t="str">
        <x:v>Заказов</x:v>
      </x:c>
      <x:c r="C5" s="6" t="str">
        <x:v>Выручка до, ₽</x:v>
      </x:c>
      <x:c r="D5" s="6" t="str">
        <x:v>Выручка после, ₽</x:v>
      </x:c>
      <x:c r="E5" s="6" t="str">
        <x:v>Возвраты до</x:v>
      </x:c>
      <x:c r="F5" s="6" t="str">
        <x:v>Возвраты после</x:v>
      </x:c>
      <x:c r="G5" s="6" t="str">
        <x:v>Изменение выручки</x:v>
      </x:c>
      <x:c r="H5" s="1"/>
      <x:c r="I5" s="1"/>
      <x:c r="J5" s="1"/>
      <x:c r="K5" s="1"/>
      <x:c r="L5" s="1"/>
      <x:c r="M5" s="1"/>
      <x:c r="N5" s="1"/>
      <x:c r="O5" s="1"/>
      <x:c r="P5" s="1"/>
    </x:row>
    <x:row r="6" ht="42" customHeight="1">
      <x:c r="A6" s="9" t="str">
        <x:v>Одежда</x:v>
      </x:c>
      <x:c r="B6" s="9" t="n">
        <x:v>40</x:v>
      </x:c>
      <x:c r="C6" s="9" t="n">
        <x:v>120000</x:v>
      </x:c>
      <x:c r="D6" s="9" t="n">
        <x:v>148000</x:v>
      </x:c>
      <x:c r="E6" s="9" t="n">
        <x:v>3</x:v>
      </x:c>
      <x:c r="F6" s="9" t="n">
        <x:v>7</x:v>
      </x:c>
      <x:c r="G6" s="11" t="n">
        <x:f>(D6-C6)/C6</x:f>
        <x:v>0.23333333333333334</x:v>
      </x:c>
      <x:c r="H6" s="1"/>
      <x:c r="I6" s="1"/>
      <x:c r="J6" s="1"/>
      <x:c r="K6" s="1"/>
      <x:c r="L6" s="1"/>
      <x:c r="M6" s="1"/>
      <x:c r="N6" s="1"/>
      <x:c r="O6" s="1"/>
      <x:c r="P6" s="1"/>
    </x:row>
    <x:row r="7" ht="42" customHeight="1">
      <x:c r="A7" s="8" t="str">
        <x:v>Дом</x:v>
      </x:c>
      <x:c r="B7" s="8" t="n">
        <x:v>35</x:v>
      </x:c>
      <x:c r="C7" s="8" t="n">
        <x:v>90000</x:v>
      </x:c>
      <x:c r="D7" s="8" t="n">
        <x:v>94000</x:v>
      </x:c>
      <x:c r="E7" s="8" t="n">
        <x:v>2</x:v>
      </x:c>
      <x:c r="F7" s="8" t="n">
        <x:v>2</x:v>
      </x:c>
      <x:c r="G7" s="13" t="n">
        <x:f>(D7-C7)/C7</x:f>
        <x:v>0.044444444444444446</x:v>
      </x:c>
      <x:c r="H7" s="1"/>
      <x:c r="I7" s="1"/>
      <x:c r="J7" s="1"/>
      <x:c r="K7" s="1"/>
      <x:c r="L7" s="1"/>
      <x:c r="M7" s="1"/>
      <x:c r="N7" s="1"/>
      <x:c r="O7" s="1"/>
      <x:c r="P7" s="1"/>
    </x:row>
    <x:row r="8" ht="42" customHeight="1">
      <x:c r="A8" s="9" t="str">
        <x:v>Книги</x:v>
      </x:c>
      <x:c r="B8" s="9" t="n">
        <x:v>25</x:v>
      </x:c>
      <x:c r="C8" s="9" t="n">
        <x:v>50000</x:v>
      </x:c>
      <x:c r="D8" s="9" t="n">
        <x:v>50000</x:v>
      </x:c>
      <x:c r="E8" s="9" t="n">
        <x:v>1</x:v>
      </x:c>
      <x:c r="F8" s="9" t="n">
        <x:v>1</x:v>
      </x:c>
      <x:c r="G8" s="11" t="n">
        <x:f>(D8-C8)/C8</x:f>
        <x:v>0</x:v>
      </x:c>
      <x:c r="H8" s="1"/>
      <x:c r="I8" s="1"/>
      <x:c r="J8" s="1"/>
      <x:c r="K8" s="1"/>
      <x:c r="L8" s="1"/>
      <x:c r="M8" s="1"/>
      <x:c r="N8" s="1"/>
      <x:c r="O8" s="1"/>
      <x:c r="P8" s="1"/>
    </x:row>
    <x:row r="9" ht="24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</x:row>
    <x:row r="10" ht="24" customHeight="1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</x:row>
    <x:row r="11" ht="24" customHeight="1">
      <x:c r="A11" s="1" t="str">
        <x:v>Итого</x:v>
      </x:c>
      <x:c r="B11" s="15" t="n">
        <x:f>SUM(B6:B8)</x:f>
        <x:v>100</x:v>
      </x:c>
      <x:c r="C11" s="15" t="n">
        <x:f>SUM(C6:C8)</x:f>
        <x:v>260000</x:v>
      </x:c>
      <x:c r="D11" s="15" t="n">
        <x:f>SUM(D6:D8)</x:f>
        <x:v>292000</x:v>
      </x:c>
      <x:c r="E11" s="15" t="n">
        <x:f>SUM(E6:E8)</x:f>
        <x:v>6</x:v>
      </x:c>
      <x:c r="F11" s="15" t="n">
        <x:f>SUM(F6:F8)</x:f>
        <x:v>10</x:v>
      </x:c>
      <x:c r="G11" s="1"/>
      <x:c r="H11" s="1"/>
      <x:c r="I11" s="1"/>
      <x:c r="J11" s="1"/>
      <x:c r="K11" s="1"/>
      <x:c r="L11" s="1"/>
      <x:c r="M11" s="1"/>
      <x:c r="N11" s="1"/>
      <x:c r="O11" s="1"/>
      <x:c r="P11" s="1"/>
    </x:row>
    <x:row r="12" ht="24" customHeight="1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</x:row>
    <x:row r="13" ht="24" customHeight="1">
      <x:c r="A13" s="1" t="str">
        <x:v>Средний чек</x:v>
      </x:c>
      <x:c r="B13" s="1"/>
      <x:c r="C13" s="17" t="n">
        <x:f>C11/B11</x:f>
        <x:v>2600</x:v>
      </x:c>
      <x:c r="D13" s="17" t="n">
        <x:f>D11/B11</x:f>
        <x:v>2920</x:v>
      </x:c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</x:row>
    <x:row r="14" ht="24" customHeight="1">
      <x:c r="A14" s="1" t="str">
        <x:v>Доля возвратов</x:v>
      </x:c>
      <x:c r="B14" s="1"/>
      <x:c r="C14" s="19" t="n">
        <x:f>E11/B11</x:f>
        <x:v>0.06</x:v>
      </x:c>
      <x:c r="D14" s="19" t="n">
        <x:f>F11/B11</x:f>
        <x:v>0.1</x:v>
      </x:c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</x:row>
    <x:row r="15" ht="24" customHeight="1">
      <x:c r="A15" s="1" t="str">
        <x:v>Рост выручки</x:v>
      </x:c>
      <x:c r="B15" s="1"/>
      <x:c r="C15" s="1"/>
      <x:c r="D15" s="21" t="n">
        <x:f>(D11-C11)/C11</x:f>
        <x:v>0.12307692307692308</x:v>
      </x:c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</x:row>
    <x:row r="18" ht="24" customHeight="1">
      <x:c r="A18" s="1" t="str">
        <x:v>По 100 заказов в каждом периоде. Доли возвратов: 6% → 10%.</x:v>
      </x:c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</x:row>
  </x:sheetData>
  <x:pageMargins left="0.7" right="0.7" top="0.75" bottom="0.75" header="0.3" footer="0.3"/>
  <x:tableParts count="1">
    <x:tablePart xmlns:r="http://schemas.openxmlformats.org/officeDocument/2006/relationships" r:id="Rce6b3e8142df4d0b"/>
  </x:tableParts>
</x:worksheet>
</file>