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9edb2713e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озиции" sheetId="1" r:id="R07464b1c264e458f"/>
    <x:sheet xmlns:r="http://schemas.openxmlformats.org/officeDocument/2006/relationships" name="Сводка" sheetId="2" r:id="R74ea04b946944538"/>
    <x:sheet xmlns:r="http://schemas.openxmlformats.org/officeDocument/2006/relationships" name="Инструкция" sheetId="3" r:id="R17ba1f4a909645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%"/>
  </x:numFmts>
  <x:fonts count="8">
    <x:font>
      <x:sz val="11"/>
      <x:name val="Carlito"/>
    </x:font>
    <x:font>
      <x:sz val="11"/>
      <x:color rgb="FF193C29"/>
      <x:name val="Arial"/>
    </x:font>
    <x:font>
      <x:b/>
      <x:sz val="16"/>
      <x:color rgb="FF193C29"/>
      <x:name val="Arial"/>
    </x:font>
    <x:font>
      <x:i/>
      <x:sz val="10"/>
      <x:color rgb="FF657869"/>
      <x:name val="Arial"/>
    </x:font>
    <x:font>
      <x:b/>
      <x:sz val="11"/>
      <x:color rgb="FFFFFFFF"/>
      <x:name val="Arial"/>
    </x:font>
    <x:font>
      <x:sz val="11"/>
      <x:color rgb="FF2465B1"/>
      <x:name val="Arial"/>
    </x:font>
    <x:font>
      <x:sz val="11"/>
      <x:color rgb="FF111111"/>
      <x:name val="Arial"/>
    </x:font>
    <x:font>
      <x:sz val="11"/>
      <x:color rgb="FF1111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6EE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0" fontId="5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7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3ee9960cc4985" /><Relationship Type="http://schemas.openxmlformats.org/officeDocument/2006/relationships/theme" Target="/xl/theme/theme1.xml" Id="Rc905e8ec44944b3d" /><Relationship Type="http://schemas.openxmlformats.org/officeDocument/2006/relationships/sharedStrings" Target="/xl/sharedStrings.xml" Id="Rd55f77217eab4854" /><Relationship Type="http://schemas.openxmlformats.org/officeDocument/2006/relationships/worksheet" Target="/xl/worksheets/sheet1.xml" Id="R07464b1c264e458f" /><Relationship Type="http://schemas.openxmlformats.org/officeDocument/2006/relationships/worksheet" Target="/xl/worksheets/sheet2.xml" Id="R74ea04b946944538" /><Relationship Type="http://schemas.openxmlformats.org/officeDocument/2006/relationships/worksheet" Target="/xl/worksheets/sheet3.xml" Id="R17ba1f4a90964567" /></Relationships>
</file>

<file path=xl/tables/table1.xml><?xml version="1.0" encoding="utf-8"?>
<x:table xmlns:x="http://schemas.openxmlformats.org/spreadsheetml/2006/main" id="1" name="Data1" displayName="Data1" ref="A5:E8" headerRowCount="1" totalsRowCount="0" totalsRowShown="0">
  <x:tableColumns count="5">
    <x:tableColumn id="1" name="Позиция"/>
    <x:tableColumn id="2" name="Категория"/>
    <x:tableColumn id="3" name="Количество"/>
    <x:tableColumn id="4" name="Цена, ₽"/>
    <x:tableColumn id="5" name="Сумма, ₽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2" displayName="Data2" ref="A5:B8" headerRowCount="1" totalsRowCount="0" totalsRowShown="0">
  <x:tableColumns count="2">
    <x:tableColumn id="1" name="Показатель"/>
    <x:tableColumn id="2" name="Сумма, 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64972fd713d4ef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b89ccb7fb254e38" /></Relationships>
</file>

<file path=xl/worksheets/sheet1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Универсальная смета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6" t="str">
        <x:v>Позиция</x:v>
      </x:c>
      <x:c r="B5" s="6" t="str">
        <x:v>Категория</x:v>
      </x:c>
      <x:c r="C5" s="6" t="str">
        <x:v>Количество</x:v>
      </x:c>
      <x:c r="D5" s="6" t="str">
        <x:v>Цена, ₽</x:v>
      </x:c>
      <x:c r="E5" s="6" t="str">
        <x:v>Сумма, ₽</x:v>
      </x:c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42" customHeight="1">
      <x:c r="A6" s="9" t="str">
        <x:v>Печать</x:v>
      </x:c>
      <x:c r="B6" s="9" t="str">
        <x:v>Материалы</x:v>
      </x:c>
      <x:c r="C6" s="9" t="n">
        <x:v>12</x:v>
      </x:c>
      <x:c r="D6" s="9" t="n">
        <x:v>850</x:v>
      </x:c>
      <x:c r="E6" s="11" t="n">
        <x:f>C6*D6</x:f>
        <x:v>10200</x:v>
      </x:c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42" customHeight="1">
      <x:c r="A7" s="8" t="str">
        <x:v>Монтаж</x:v>
      </x:c>
      <x:c r="B7" s="8" t="str">
        <x:v>Работы</x:v>
      </x:c>
      <x:c r="C7" s="8" t="n">
        <x:v>8</x:v>
      </x:c>
      <x:c r="D7" s="8" t="n">
        <x:v>1200</x:v>
      </x:c>
      <x:c r="E7" s="13" t="n">
        <x:f>C7*D7</x:f>
        <x:v>9600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42" customHeight="1">
      <x:c r="A8" s="9" t="str">
        <x:v>Доставка</x:v>
      </x:c>
      <x:c r="B8" s="9" t="str">
        <x:v>Услуги</x:v>
      </x:c>
      <x:c r="C8" s="9" t="n">
        <x:v>1</x:v>
      </x:c>
      <x:c r="D8" s="9" t="n">
        <x:v>2500</x:v>
      </x:c>
      <x:c r="E8" s="11" t="n">
        <x:f>C8*D8</x:f>
        <x:v>2500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4" customHeight="1">
      <x:c r="A10" s="1"/>
      <x:c r="B10" s="1"/>
      <x:c r="C10" s="1"/>
      <x:c r="D10" s="1" t="str">
        <x:v>База</x:v>
      </x:c>
      <x:c r="E10" s="15" t="n">
        <x:f>SUM(E6:E8)</x:f>
        <x:v>22300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4" customHeight="1">
      <x:c r="A11" s="1"/>
      <x:c r="B11" s="1"/>
      <x:c r="C11" s="1"/>
      <x:c r="D11" s="1" t="str">
        <x:v>Резерв, доля</x:v>
      </x:c>
      <x:c r="E11" s="16" t="n">
        <x:v>0.1</x:v>
      </x:c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4" customHeight="1">
      <x:c r="A12" s="1"/>
      <x:c r="B12" s="1"/>
      <x:c r="C12" s="1"/>
      <x:c r="D12" s="1" t="str">
        <x:v>Сумма резерва</x:v>
      </x:c>
      <x:c r="E12" s="15" t="n">
        <x:f>E10*E11</x:f>
        <x:v>2230</x:v>
      </x:c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/>
      <x:c r="B13" s="1"/>
      <x:c r="C13" s="1"/>
      <x:c r="D13" s="1" t="str">
        <x:v>Итого, ₽</x:v>
      </x:c>
      <x:c r="E13" s="15" t="n">
        <x:f>E10+E12</x:f>
        <x:v>24530</x:v>
      </x:c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 t="str">
        <x:v>Цены учебные, без дополнительно начисляемого НДС. Резерв считается от базы.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tableParts count="1">
    <x:tablePart xmlns:r="http://schemas.openxmlformats.org/officeDocument/2006/relationships" r:id="R064972fd713d4ef3"/>
  </x:tableParts>
</x:worksheet>
</file>

<file path=xl/worksheets/sheet2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Стоимость выставочного стенда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6" t="str">
        <x:v>Показатель</x:v>
      </x:c>
      <x:c r="B5" s="6" t="str">
        <x:v>Сумма, ₽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42" customHeight="1">
      <x:c r="A6" s="9" t="str">
        <x:v>База</x:v>
      </x:c>
      <x:c r="B6" s="11" t="n">
        <x:f>'Позиции'!E10</x:f>
        <x:v>22300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42" customHeight="1">
      <x:c r="A7" s="8" t="str">
        <x:v>Резерв</x:v>
      </x:c>
      <x:c r="B7" s="13" t="n">
        <x:f>'Позиции'!E12</x:f>
        <x:v>2230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42" customHeight="1">
      <x:c r="A8" s="9" t="str">
        <x:v>Итого</x:v>
      </x:c>
      <x:c r="B8" s="11" t="n">
        <x:f>'Позиции'!E13</x:f>
        <x:v>24530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tableParts count="1">
    <x:tablePart xmlns:r="http://schemas.openxmlformats.org/officeDocument/2006/relationships" r:id="Reb89ccb7fb254e38"/>
  </x:tableParts>
</x:worksheet>
</file>

<file path=xl/worksheets/sheet3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9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Как пользоваться сметой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4" customHeight="1">
      <x:c r="A5" s="1" t="str">
        <x:v>1. Меняйте количество и цену на листе «Позиции».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4" customHeight="1">
      <x:c r="A6" s="1" t="str">
        <x:v>2. В E11 укажите долю резерва, например 10%.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4" customHeight="1">
      <x:c r="A7" s="1" t="str">
        <x:v>3. Сводка обновляется по формулам. НДС сверху здесь не начисляется.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24" customHeight="1">
      <x:c r="A8" s="1" t="str">
        <x:v>4. Учебные цены не являются рыночным предложением.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</x:worksheet>
</file>